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Document And Entity Information" sheetId="1" state="visible" r:id="rId1"/>
    <sheet xmlns:r="http://schemas.openxmlformats.org/officeDocument/2006/relationships" name="Consolidated Statements of Fina" sheetId="2" state="visible" r:id="rId2"/>
    <sheet xmlns:r="http://schemas.openxmlformats.org/officeDocument/2006/relationships" name="Consolidated Statements of Inco" sheetId="3" state="visible" r:id="rId3"/>
    <sheet xmlns:r="http://schemas.openxmlformats.org/officeDocument/2006/relationships" name="Consolidated Statements of Comp" sheetId="4" state="visible" r:id="rId4"/>
    <sheet xmlns:r="http://schemas.openxmlformats.org/officeDocument/2006/relationships" name="Consolidated Statements of Chan" sheetId="5" state="visible" r:id="rId5"/>
    <sheet xmlns:r="http://schemas.openxmlformats.org/officeDocument/2006/relationships" name="Consolidated Statements of Ch_2" sheetId="6" state="visible" r:id="rId6"/>
    <sheet xmlns:r="http://schemas.openxmlformats.org/officeDocument/2006/relationships" name="Consolidated Statements of Cash" sheetId="7" state="visible" r:id="rId7"/>
    <sheet xmlns:r="http://schemas.openxmlformats.org/officeDocument/2006/relationships" name="Consolidated Statements of Ca_2" sheetId="8" state="visible" r:id="rId8"/>
    <sheet xmlns:r="http://schemas.openxmlformats.org/officeDocument/2006/relationships" name="Summary of Significant Accounti" sheetId="9" state="visible" r:id="rId9"/>
    <sheet xmlns:r="http://schemas.openxmlformats.org/officeDocument/2006/relationships" name="Significant Events" sheetId="10" state="visible" r:id="rId10"/>
    <sheet xmlns:r="http://schemas.openxmlformats.org/officeDocument/2006/relationships" name="Reporting Segments" sheetId="11" state="visible" r:id="rId11"/>
    <sheet xmlns:r="http://schemas.openxmlformats.org/officeDocument/2006/relationships" name="Cash and Cash Equivalents" sheetId="12" state="visible" r:id="rId12"/>
    <sheet xmlns:r="http://schemas.openxmlformats.org/officeDocument/2006/relationships" name="Financial Assets for Trading at" sheetId="13" state="visible" r:id="rId13"/>
    <sheet xmlns:r="http://schemas.openxmlformats.org/officeDocument/2006/relationships" name="Financial Assets at Fair Value " sheetId="14" state="visible" r:id="rId14"/>
    <sheet xmlns:r="http://schemas.openxmlformats.org/officeDocument/2006/relationships" name="Financial Derivatives Contracts" sheetId="15" state="visible" r:id="rId15"/>
    <sheet xmlns:r="http://schemas.openxmlformats.org/officeDocument/2006/relationships" name="Financial Assets at Amortised C" sheetId="16" state="visible" r:id="rId16"/>
    <sheet xmlns:r="http://schemas.openxmlformats.org/officeDocument/2006/relationships" name="Investments in Associates and O" sheetId="17" state="visible" r:id="rId17"/>
    <sheet xmlns:r="http://schemas.openxmlformats.org/officeDocument/2006/relationships" name="Intangible Assets" sheetId="18" state="visible" r:id="rId18"/>
    <sheet xmlns:r="http://schemas.openxmlformats.org/officeDocument/2006/relationships" name="Fixed Assets" sheetId="19" state="visible" r:id="rId19"/>
    <sheet xmlns:r="http://schemas.openxmlformats.org/officeDocument/2006/relationships" name="Right of Use Assets and Obligat" sheetId="20" state="visible" r:id="rId20"/>
    <sheet xmlns:r="http://schemas.openxmlformats.org/officeDocument/2006/relationships" name="Current and Deferred Taxes" sheetId="21" state="visible" r:id="rId21"/>
    <sheet xmlns:r="http://schemas.openxmlformats.org/officeDocument/2006/relationships" name="Other Assets" sheetId="22" state="visible" r:id="rId22"/>
    <sheet xmlns:r="http://schemas.openxmlformats.org/officeDocument/2006/relationships" name="Non Current Assets and Disposal" sheetId="23" state="visible" r:id="rId23"/>
    <sheet xmlns:r="http://schemas.openxmlformats.org/officeDocument/2006/relationships" name="Financial Liabilities for Tradi" sheetId="24" state="visible" r:id="rId24"/>
    <sheet xmlns:r="http://schemas.openxmlformats.org/officeDocument/2006/relationships" name="Financial Liabilities at Amorti" sheetId="25" state="visible" r:id="rId25"/>
    <sheet xmlns:r="http://schemas.openxmlformats.org/officeDocument/2006/relationships" name="Regulatory Capital Financial In" sheetId="26" state="visible" r:id="rId26"/>
    <sheet xmlns:r="http://schemas.openxmlformats.org/officeDocument/2006/relationships" name="Provisions and Contingent Provi" sheetId="27" state="visible" r:id="rId27"/>
    <sheet xmlns:r="http://schemas.openxmlformats.org/officeDocument/2006/relationships" name="Other Liabilities" sheetId="28" state="visible" r:id="rId28"/>
    <sheet xmlns:r="http://schemas.openxmlformats.org/officeDocument/2006/relationships" name="Equity" sheetId="29" state="visible" r:id="rId29"/>
    <sheet xmlns:r="http://schemas.openxmlformats.org/officeDocument/2006/relationships" name="Non-Controlling Interest" sheetId="30" state="visible" r:id="rId30"/>
    <sheet xmlns:r="http://schemas.openxmlformats.org/officeDocument/2006/relationships" name="Maturity of Financial Assets an" sheetId="31" state="visible" r:id="rId31"/>
    <sheet xmlns:r="http://schemas.openxmlformats.org/officeDocument/2006/relationships" name="Contingencies and Commitments" sheetId="32" state="visible" r:id="rId32"/>
    <sheet xmlns:r="http://schemas.openxmlformats.org/officeDocument/2006/relationships" name="Interest and Inflation Income" sheetId="33" state="visible" r:id="rId33"/>
    <sheet xmlns:r="http://schemas.openxmlformats.org/officeDocument/2006/relationships" name="Fees and Commissions" sheetId="34" state="visible" r:id="rId34"/>
    <sheet xmlns:r="http://schemas.openxmlformats.org/officeDocument/2006/relationships" name="Net Income (Expense) from Finan" sheetId="35" state="visible" r:id="rId35"/>
    <sheet xmlns:r="http://schemas.openxmlformats.org/officeDocument/2006/relationships" name="Net Income from Non-Current Ass" sheetId="36" state="visible" r:id="rId36"/>
    <sheet xmlns:r="http://schemas.openxmlformats.org/officeDocument/2006/relationships" name="Other Operating Income and Expe" sheetId="37" state="visible" r:id="rId37"/>
    <sheet xmlns:r="http://schemas.openxmlformats.org/officeDocument/2006/relationships" name="Personnel Salaries and Expenses" sheetId="38" state="visible" r:id="rId38"/>
    <sheet xmlns:r="http://schemas.openxmlformats.org/officeDocument/2006/relationships" name="Administrative Expenses" sheetId="39" state="visible" r:id="rId39"/>
    <sheet xmlns:r="http://schemas.openxmlformats.org/officeDocument/2006/relationships" name="Depreciation, Amortisation, and" sheetId="40" state="visible" r:id="rId40"/>
    <sheet xmlns:r="http://schemas.openxmlformats.org/officeDocument/2006/relationships" name="Expected Credit Losses Allowanc" sheetId="41" state="visible" r:id="rId41"/>
    <sheet xmlns:r="http://schemas.openxmlformats.org/officeDocument/2006/relationships" name="Transactions With Related Parti" sheetId="42" state="visible" r:id="rId42"/>
    <sheet xmlns:r="http://schemas.openxmlformats.org/officeDocument/2006/relationships" name="Pension Plans" sheetId="43" state="visible" r:id="rId43"/>
    <sheet xmlns:r="http://schemas.openxmlformats.org/officeDocument/2006/relationships" name="Fair Value of Financial Assets " sheetId="44" state="visible" r:id="rId44"/>
    <sheet xmlns:r="http://schemas.openxmlformats.org/officeDocument/2006/relationships" name="Risk Management" sheetId="45" state="visible" r:id="rId45"/>
    <sheet xmlns:r="http://schemas.openxmlformats.org/officeDocument/2006/relationships" name="Non Current Assets Held for Sal" sheetId="46" state="visible" r:id="rId46"/>
    <sheet xmlns:r="http://schemas.openxmlformats.org/officeDocument/2006/relationships" name="Subsequent Events" sheetId="47" state="visible" r:id="rId47"/>
    <sheet xmlns:r="http://schemas.openxmlformats.org/officeDocument/2006/relationships" name="Accounting Policies, by Policy " sheetId="48" state="visible" r:id="rId48"/>
    <sheet xmlns:r="http://schemas.openxmlformats.org/officeDocument/2006/relationships" name="Summary of Significant Accoun_2" sheetId="49" state="visible" r:id="rId49"/>
    <sheet xmlns:r="http://schemas.openxmlformats.org/officeDocument/2006/relationships" name="Significant Events (Tables)" sheetId="50" state="visible" r:id="rId50"/>
    <sheet xmlns:r="http://schemas.openxmlformats.org/officeDocument/2006/relationships" name="Reporting Segments (Tables)" sheetId="51" state="visible" r:id="rId51"/>
    <sheet xmlns:r="http://schemas.openxmlformats.org/officeDocument/2006/relationships" name="Cash and Cash Equivalents (Tabl" sheetId="52" state="visible" r:id="rId52"/>
    <sheet xmlns:r="http://schemas.openxmlformats.org/officeDocument/2006/relationships" name="Financial Assets for Trading _2" sheetId="53" state="visible" r:id="rId53"/>
    <sheet xmlns:r="http://schemas.openxmlformats.org/officeDocument/2006/relationships" name="Financial Assets at Fair Valu_2" sheetId="54" state="visible" r:id="rId54"/>
    <sheet xmlns:r="http://schemas.openxmlformats.org/officeDocument/2006/relationships" name="Financial Derivatives Contrac_2" sheetId="55" state="visible" r:id="rId55"/>
    <sheet xmlns:r="http://schemas.openxmlformats.org/officeDocument/2006/relationships" name="Financial Assets at Amortised_2" sheetId="56" state="visible" r:id="rId56"/>
    <sheet xmlns:r="http://schemas.openxmlformats.org/officeDocument/2006/relationships" name="Investments in Associates and_2" sheetId="57" state="visible" r:id="rId57"/>
    <sheet xmlns:r="http://schemas.openxmlformats.org/officeDocument/2006/relationships" name="Intangible Assets (Tables)" sheetId="58" state="visible" r:id="rId58"/>
    <sheet xmlns:r="http://schemas.openxmlformats.org/officeDocument/2006/relationships" name="Fixed Assets (Tables)" sheetId="59" state="visible" r:id="rId59"/>
    <sheet xmlns:r="http://schemas.openxmlformats.org/officeDocument/2006/relationships" name="Right of Use Assets and Oblig_2" sheetId="60" state="visible" r:id="rId60"/>
    <sheet xmlns:r="http://schemas.openxmlformats.org/officeDocument/2006/relationships" name="Current and Deferred Taxes (Tab" sheetId="61" state="visible" r:id="rId61"/>
    <sheet xmlns:r="http://schemas.openxmlformats.org/officeDocument/2006/relationships" name="Other Assets (Tables)" sheetId="62" state="visible" r:id="rId62"/>
    <sheet xmlns:r="http://schemas.openxmlformats.org/officeDocument/2006/relationships" name="Non Current Assets and Dispos_2" sheetId="63" state="visible" r:id="rId63"/>
    <sheet xmlns:r="http://schemas.openxmlformats.org/officeDocument/2006/relationships" name="Financial Liabilities for Tra_2" sheetId="64" state="visible" r:id="rId64"/>
    <sheet xmlns:r="http://schemas.openxmlformats.org/officeDocument/2006/relationships" name="Financial Liabilities at Amor_2" sheetId="65" state="visible" r:id="rId65"/>
    <sheet xmlns:r="http://schemas.openxmlformats.org/officeDocument/2006/relationships" name="Regulatory Capital Financial _2" sheetId="66" state="visible" r:id="rId66"/>
    <sheet xmlns:r="http://schemas.openxmlformats.org/officeDocument/2006/relationships" name="Provisions and Contingent Pro_2" sheetId="67" state="visible" r:id="rId67"/>
    <sheet xmlns:r="http://schemas.openxmlformats.org/officeDocument/2006/relationships" name="Other Liabilities (Tables)" sheetId="68" state="visible" r:id="rId68"/>
    <sheet xmlns:r="http://schemas.openxmlformats.org/officeDocument/2006/relationships" name="Equity (Tables)" sheetId="69" state="visible" r:id="rId69"/>
    <sheet xmlns:r="http://schemas.openxmlformats.org/officeDocument/2006/relationships" name="Non-Controlling Interest (Table" sheetId="70" state="visible" r:id="rId70"/>
    <sheet xmlns:r="http://schemas.openxmlformats.org/officeDocument/2006/relationships" name="Maturity of Financial Assets _2" sheetId="71" state="visible" r:id="rId71"/>
    <sheet xmlns:r="http://schemas.openxmlformats.org/officeDocument/2006/relationships" name="Contingencies and Commitments (" sheetId="72" state="visible" r:id="rId72"/>
    <sheet xmlns:r="http://schemas.openxmlformats.org/officeDocument/2006/relationships" name="Interest and Inflation Income (" sheetId="73" state="visible" r:id="rId73"/>
    <sheet xmlns:r="http://schemas.openxmlformats.org/officeDocument/2006/relationships" name="Fees and Commissions (Tables)" sheetId="74" state="visible" r:id="rId74"/>
    <sheet xmlns:r="http://schemas.openxmlformats.org/officeDocument/2006/relationships" name="Net Income (Expense) from Fin_2" sheetId="75" state="visible" r:id="rId75"/>
    <sheet xmlns:r="http://schemas.openxmlformats.org/officeDocument/2006/relationships" name="Net Income from Non-Current A_2" sheetId="76" state="visible" r:id="rId76"/>
    <sheet xmlns:r="http://schemas.openxmlformats.org/officeDocument/2006/relationships" name="Other Operating Income and Ex_2" sheetId="77" state="visible" r:id="rId77"/>
    <sheet xmlns:r="http://schemas.openxmlformats.org/officeDocument/2006/relationships" name="Personnel Salaries and Expens_2" sheetId="78" state="visible" r:id="rId78"/>
    <sheet xmlns:r="http://schemas.openxmlformats.org/officeDocument/2006/relationships" name="Administrative Expenses (Tables" sheetId="79" state="visible" r:id="rId79"/>
    <sheet xmlns:r="http://schemas.openxmlformats.org/officeDocument/2006/relationships" name="Depreciation, Amortisation, a_2" sheetId="80" state="visible" r:id="rId80"/>
    <sheet xmlns:r="http://schemas.openxmlformats.org/officeDocument/2006/relationships" name="Expected Credit Losses Allowa_2" sheetId="81" state="visible" r:id="rId81"/>
    <sheet xmlns:r="http://schemas.openxmlformats.org/officeDocument/2006/relationships" name="Transactions With Related Par_2" sheetId="82" state="visible" r:id="rId82"/>
    <sheet xmlns:r="http://schemas.openxmlformats.org/officeDocument/2006/relationships" name="Pension Plans (Tables)" sheetId="83" state="visible" r:id="rId83"/>
    <sheet xmlns:r="http://schemas.openxmlformats.org/officeDocument/2006/relationships" name="Fair Value of Financial Asset_2" sheetId="84" state="visible" r:id="rId84"/>
    <sheet xmlns:r="http://schemas.openxmlformats.org/officeDocument/2006/relationships" name="Risk Management (Tables)" sheetId="85" state="visible" r:id="rId85"/>
    <sheet xmlns:r="http://schemas.openxmlformats.org/officeDocument/2006/relationships" name="Summary of Significant Accoun_3" sheetId="86" state="visible" r:id="rId86"/>
    <sheet xmlns:r="http://schemas.openxmlformats.org/officeDocument/2006/relationships" name="Summary of Significant Accoun_4" sheetId="87" state="visible" r:id="rId87"/>
    <sheet xmlns:r="http://schemas.openxmlformats.org/officeDocument/2006/relationships" name="Summary of Significant Accoun_5" sheetId="88" state="visible" r:id="rId88"/>
    <sheet xmlns:r="http://schemas.openxmlformats.org/officeDocument/2006/relationships" name="Summary of Significant Accoun_6" sheetId="89" state="visible" r:id="rId89"/>
    <sheet xmlns:r="http://schemas.openxmlformats.org/officeDocument/2006/relationships" name="Summary of Significant Accoun_7" sheetId="90" state="visible" r:id="rId90"/>
    <sheet xmlns:r="http://schemas.openxmlformats.org/officeDocument/2006/relationships" name="Summary of Significant Accoun_8" sheetId="91" state="visible" r:id="rId91"/>
    <sheet xmlns:r="http://schemas.openxmlformats.org/officeDocument/2006/relationships" name="Summary of Significant Accoun_9" sheetId="92" state="visible" r:id="rId92"/>
    <sheet xmlns:r="http://schemas.openxmlformats.org/officeDocument/2006/relationships" name="Summary of Significant Accou_10" sheetId="93" state="visible" r:id="rId93"/>
    <sheet xmlns:r="http://schemas.openxmlformats.org/officeDocument/2006/relationships" name="Summary of Significant Accou_11" sheetId="94" state="visible" r:id="rId94"/>
    <sheet xmlns:r="http://schemas.openxmlformats.org/officeDocument/2006/relationships" name="Summary of Significant Accou_12" sheetId="95" state="visible" r:id="rId95"/>
    <sheet xmlns:r="http://schemas.openxmlformats.org/officeDocument/2006/relationships" name="Significant Events (Details)" sheetId="96" state="visible" r:id="rId96"/>
    <sheet xmlns:r="http://schemas.openxmlformats.org/officeDocument/2006/relationships" name="Significant Events (Details) - " sheetId="97" state="visible" r:id="rId97"/>
    <sheet xmlns:r="http://schemas.openxmlformats.org/officeDocument/2006/relationships" name="Reporting Segments (Details)" sheetId="98" state="visible" r:id="rId98"/>
    <sheet xmlns:r="http://schemas.openxmlformats.org/officeDocument/2006/relationships" name="Reporting Segments (Details) - " sheetId="99" state="visible" r:id="rId99"/>
    <sheet xmlns:r="http://schemas.openxmlformats.org/officeDocument/2006/relationships" name="Cash and Cash Equivalents (Deta" sheetId="100" state="visible" r:id="rId100"/>
    <sheet xmlns:r="http://schemas.openxmlformats.org/officeDocument/2006/relationships" name="Cash and Cash Equivalents (De_2" sheetId="101" state="visible" r:id="rId101"/>
    <sheet xmlns:r="http://schemas.openxmlformats.org/officeDocument/2006/relationships" name="Financial Assets for Trading _3" sheetId="102" state="visible" r:id="rId102"/>
    <sheet xmlns:r="http://schemas.openxmlformats.org/officeDocument/2006/relationships" name="Financial Assets for Trading _4" sheetId="103" state="visible" r:id="rId103"/>
    <sheet xmlns:r="http://schemas.openxmlformats.org/officeDocument/2006/relationships" name="Financial Assets for Trading _5" sheetId="104" state="visible" r:id="rId104"/>
    <sheet xmlns:r="http://schemas.openxmlformats.org/officeDocument/2006/relationships" name="Financial Assets at Fair Valu_3" sheetId="105" state="visible" r:id="rId105"/>
    <sheet xmlns:r="http://schemas.openxmlformats.org/officeDocument/2006/relationships" name="Financial Assets at Fair Valu_4" sheetId="106" state="visible" r:id="rId106"/>
    <sheet xmlns:r="http://schemas.openxmlformats.org/officeDocument/2006/relationships" name="Financial Assets at Fair Valu_5" sheetId="107" state="visible" r:id="rId107"/>
    <sheet xmlns:r="http://schemas.openxmlformats.org/officeDocument/2006/relationships" name="Financial Assets at Fair Valu_6" sheetId="108" state="visible" r:id="rId108"/>
    <sheet xmlns:r="http://schemas.openxmlformats.org/officeDocument/2006/relationships" name="Financial Assets at Fair Valu_7" sheetId="109" state="visible" r:id="rId109"/>
    <sheet xmlns:r="http://schemas.openxmlformats.org/officeDocument/2006/relationships" name="Financial Assets at Fair Valu_8" sheetId="110" state="visible" r:id="rId110"/>
    <sheet xmlns:r="http://schemas.openxmlformats.org/officeDocument/2006/relationships" name="Financial Assets at Fair Valu_9" sheetId="111" state="visible" r:id="rId111"/>
    <sheet xmlns:r="http://schemas.openxmlformats.org/officeDocument/2006/relationships" name="Financial Derivatives Contrac_3" sheetId="112" state="visible" r:id="rId112"/>
    <sheet xmlns:r="http://schemas.openxmlformats.org/officeDocument/2006/relationships" name="Financial Derivatives Contrac_4" sheetId="113" state="visible" r:id="rId113"/>
    <sheet xmlns:r="http://schemas.openxmlformats.org/officeDocument/2006/relationships" name="Financial Derivatives Contrac_5" sheetId="114" state="visible" r:id="rId114"/>
    <sheet xmlns:r="http://schemas.openxmlformats.org/officeDocument/2006/relationships" name="Financial Derivatives Contrac_6" sheetId="115" state="visible" r:id="rId115"/>
    <sheet xmlns:r="http://schemas.openxmlformats.org/officeDocument/2006/relationships" name="Financial Derivatives Contrac_7" sheetId="116" state="visible" r:id="rId116"/>
    <sheet xmlns:r="http://schemas.openxmlformats.org/officeDocument/2006/relationships" name="Financial Derivatives Contrac_8" sheetId="117" state="visible" r:id="rId117"/>
    <sheet xmlns:r="http://schemas.openxmlformats.org/officeDocument/2006/relationships" name="Financial Derivatives Contrac_9" sheetId="118" state="visible" r:id="rId118"/>
    <sheet xmlns:r="http://schemas.openxmlformats.org/officeDocument/2006/relationships" name="Financial Derivatives Contra_10" sheetId="119" state="visible" r:id="rId119"/>
    <sheet xmlns:r="http://schemas.openxmlformats.org/officeDocument/2006/relationships" name="Financial Derivatives Contra_11" sheetId="120" state="visible" r:id="rId120"/>
    <sheet xmlns:r="http://schemas.openxmlformats.org/officeDocument/2006/relationships" name="Financial Derivatives Contra_12" sheetId="121" state="visible" r:id="rId121"/>
    <sheet xmlns:r="http://schemas.openxmlformats.org/officeDocument/2006/relationships" name="Financial Assets at Amortised_3" sheetId="122" state="visible" r:id="rId122"/>
    <sheet xmlns:r="http://schemas.openxmlformats.org/officeDocument/2006/relationships" name="Financial Assets at Amortised_4" sheetId="123" state="visible" r:id="rId123"/>
    <sheet xmlns:r="http://schemas.openxmlformats.org/officeDocument/2006/relationships" name="Financial Assets at Amortised_5" sheetId="124" state="visible" r:id="rId124"/>
    <sheet xmlns:r="http://schemas.openxmlformats.org/officeDocument/2006/relationships" name="Financial Assets at Amortised_6" sheetId="125" state="visible" r:id="rId125"/>
    <sheet xmlns:r="http://schemas.openxmlformats.org/officeDocument/2006/relationships" name="Financial Assets at Amortised_7" sheetId="126" state="visible" r:id="rId126"/>
    <sheet xmlns:r="http://schemas.openxmlformats.org/officeDocument/2006/relationships" name="Financial Assets at Amortised_8" sheetId="127" state="visible" r:id="rId127"/>
    <sheet xmlns:r="http://schemas.openxmlformats.org/officeDocument/2006/relationships" name="Financial Assets at Amortised_9" sheetId="128" state="visible" r:id="rId128"/>
    <sheet xmlns:r="http://schemas.openxmlformats.org/officeDocument/2006/relationships" name="Financial Assets at Amortise_10" sheetId="129" state="visible" r:id="rId129"/>
    <sheet xmlns:r="http://schemas.openxmlformats.org/officeDocument/2006/relationships" name="Financial Assets at Amortise_11" sheetId="130" state="visible" r:id="rId130"/>
    <sheet xmlns:r="http://schemas.openxmlformats.org/officeDocument/2006/relationships" name="Investments in Associates and_3" sheetId="131" state="visible" r:id="rId131"/>
    <sheet xmlns:r="http://schemas.openxmlformats.org/officeDocument/2006/relationships" name="Investments in Associates and_4" sheetId="132" state="visible" r:id="rId132"/>
    <sheet xmlns:r="http://schemas.openxmlformats.org/officeDocument/2006/relationships" name="Investments in Associates and_5" sheetId="133" state="visible" r:id="rId133"/>
    <sheet xmlns:r="http://schemas.openxmlformats.org/officeDocument/2006/relationships" name="Investments in Associates and_6" sheetId="134" state="visible" r:id="rId134"/>
    <sheet xmlns:r="http://schemas.openxmlformats.org/officeDocument/2006/relationships" name="Investments in Associates and_7" sheetId="135" state="visible" r:id="rId135"/>
    <sheet xmlns:r="http://schemas.openxmlformats.org/officeDocument/2006/relationships" name="Intangible Assets (Details) - S" sheetId="136" state="visible" r:id="rId136"/>
    <sheet xmlns:r="http://schemas.openxmlformats.org/officeDocument/2006/relationships" name="Intangible Assets (Details) -_2" sheetId="137" state="visible" r:id="rId137"/>
    <sheet xmlns:r="http://schemas.openxmlformats.org/officeDocument/2006/relationships" name="Fixed Assets (Details) - Schedu" sheetId="138" state="visible" r:id="rId138"/>
    <sheet xmlns:r="http://schemas.openxmlformats.org/officeDocument/2006/relationships" name="Fixed Assets (Details) - Sche_2" sheetId="139" state="visible" r:id="rId139"/>
    <sheet xmlns:r="http://schemas.openxmlformats.org/officeDocument/2006/relationships" name="Fixed Assets (Details) - Sche_3" sheetId="140" state="visible" r:id="rId140"/>
    <sheet xmlns:r="http://schemas.openxmlformats.org/officeDocument/2006/relationships" name="Right of Use Assets and Oblig_3" sheetId="141" state="visible" r:id="rId141"/>
    <sheet xmlns:r="http://schemas.openxmlformats.org/officeDocument/2006/relationships" name="Right of Use Assets and Oblig_4" sheetId="142" state="visible" r:id="rId142"/>
    <sheet xmlns:r="http://schemas.openxmlformats.org/officeDocument/2006/relationships" name="Right of Use Assets and Oblig_5" sheetId="143" state="visible" r:id="rId143"/>
    <sheet xmlns:r="http://schemas.openxmlformats.org/officeDocument/2006/relationships" name="Right of Use Assets and Oblig_6" sheetId="144" state="visible" r:id="rId144"/>
    <sheet xmlns:r="http://schemas.openxmlformats.org/officeDocument/2006/relationships" name="Right of Use Assets and Oblig_7" sheetId="145" state="visible" r:id="rId145"/>
    <sheet xmlns:r="http://schemas.openxmlformats.org/officeDocument/2006/relationships" name="Right of Use Assets and Oblig_8" sheetId="146" state="visible" r:id="rId146"/>
    <sheet xmlns:r="http://schemas.openxmlformats.org/officeDocument/2006/relationships" name="Right of Use Assets and Oblig_9" sheetId="147" state="visible" r:id="rId147"/>
    <sheet xmlns:r="http://schemas.openxmlformats.org/officeDocument/2006/relationships" name="Current and Deferred Taxes (Det" sheetId="148" state="visible" r:id="rId148"/>
    <sheet xmlns:r="http://schemas.openxmlformats.org/officeDocument/2006/relationships" name="Current and Deferred Taxes (D_2" sheetId="149" state="visible" r:id="rId149"/>
    <sheet xmlns:r="http://schemas.openxmlformats.org/officeDocument/2006/relationships" name="Current and Deferred Taxes (D_3" sheetId="150" state="visible" r:id="rId150"/>
    <sheet xmlns:r="http://schemas.openxmlformats.org/officeDocument/2006/relationships" name="Current and Deferred Taxes (D_4" sheetId="151" state="visible" r:id="rId151"/>
    <sheet xmlns:r="http://schemas.openxmlformats.org/officeDocument/2006/relationships" name="Current and Deferred Taxes (D_5" sheetId="152" state="visible" r:id="rId152"/>
    <sheet xmlns:r="http://schemas.openxmlformats.org/officeDocument/2006/relationships" name="Current and Deferred Taxes (D_6" sheetId="153" state="visible" r:id="rId153"/>
    <sheet xmlns:r="http://schemas.openxmlformats.org/officeDocument/2006/relationships" name="Other Assets (Details)" sheetId="154" state="visible" r:id="rId154"/>
    <sheet xmlns:r="http://schemas.openxmlformats.org/officeDocument/2006/relationships" name="Other Assets (Details) - Schedu" sheetId="155" state="visible" r:id="rId155"/>
    <sheet xmlns:r="http://schemas.openxmlformats.org/officeDocument/2006/relationships" name="Non Current Assets and Dispos_3" sheetId="156" state="visible" r:id="rId156"/>
    <sheet xmlns:r="http://schemas.openxmlformats.org/officeDocument/2006/relationships" name="Financial Liabilities for Tra_3" sheetId="157" state="visible" r:id="rId157"/>
    <sheet xmlns:r="http://schemas.openxmlformats.org/officeDocument/2006/relationships" name="Financial Liabilities for Tra_4" sheetId="158" state="visible" r:id="rId158"/>
    <sheet xmlns:r="http://schemas.openxmlformats.org/officeDocument/2006/relationships" name="Financial Liabilities at Amor_3" sheetId="159" state="visible" r:id="rId159"/>
    <sheet xmlns:r="http://schemas.openxmlformats.org/officeDocument/2006/relationships" name="Financial Liabilities at Amor_4" sheetId="160" state="visible" r:id="rId160"/>
    <sheet xmlns:r="http://schemas.openxmlformats.org/officeDocument/2006/relationships" name="Financial Liabilities at Amor_5" sheetId="161" state="visible" r:id="rId161"/>
    <sheet xmlns:r="http://schemas.openxmlformats.org/officeDocument/2006/relationships" name="Financial Liabilities at Amor_6" sheetId="162" state="visible" r:id="rId162"/>
    <sheet xmlns:r="http://schemas.openxmlformats.org/officeDocument/2006/relationships" name="Financial Liabilities at Amor_7" sheetId="163" state="visible" r:id="rId163"/>
    <sheet xmlns:r="http://schemas.openxmlformats.org/officeDocument/2006/relationships" name="Financial Liabilities at Amor_8" sheetId="164" state="visible" r:id="rId164"/>
    <sheet xmlns:r="http://schemas.openxmlformats.org/officeDocument/2006/relationships" name="Financial Liabilities at Amor_9" sheetId="165" state="visible" r:id="rId165"/>
    <sheet xmlns:r="http://schemas.openxmlformats.org/officeDocument/2006/relationships" name="Financial Liabilities at Amo_10" sheetId="166" state="visible" r:id="rId166"/>
    <sheet xmlns:r="http://schemas.openxmlformats.org/officeDocument/2006/relationships" name="Financial Liabilities at Amo_11" sheetId="167" state="visible" r:id="rId167"/>
    <sheet xmlns:r="http://schemas.openxmlformats.org/officeDocument/2006/relationships" name="Financial Liabilities at Amo_12" sheetId="168" state="visible" r:id="rId168"/>
    <sheet xmlns:r="http://schemas.openxmlformats.org/officeDocument/2006/relationships" name="Financial Liabilities at Amo_13" sheetId="169" state="visible" r:id="rId169"/>
    <sheet xmlns:r="http://schemas.openxmlformats.org/officeDocument/2006/relationships" name="Financial Liabilities at Amo_14" sheetId="170" state="visible" r:id="rId170"/>
    <sheet xmlns:r="http://schemas.openxmlformats.org/officeDocument/2006/relationships" name="Financial Liabilities at Amo_15" sheetId="171" state="visible" r:id="rId171"/>
    <sheet xmlns:r="http://schemas.openxmlformats.org/officeDocument/2006/relationships" name="Financial Liabilities at Amo_16" sheetId="172" state="visible" r:id="rId172"/>
    <sheet xmlns:r="http://schemas.openxmlformats.org/officeDocument/2006/relationships" name="Regulatory Capital Financial _3" sheetId="173" state="visible" r:id="rId173"/>
    <sheet xmlns:r="http://schemas.openxmlformats.org/officeDocument/2006/relationships" name="Regulatory Capital Financial _4" sheetId="174" state="visible" r:id="rId174"/>
    <sheet xmlns:r="http://schemas.openxmlformats.org/officeDocument/2006/relationships" name="Regulatory Capital Financial _5" sheetId="175" state="visible" r:id="rId175"/>
    <sheet xmlns:r="http://schemas.openxmlformats.org/officeDocument/2006/relationships" name="Regulatory Capital Financial _6" sheetId="176" state="visible" r:id="rId176"/>
    <sheet xmlns:r="http://schemas.openxmlformats.org/officeDocument/2006/relationships" name="Regulatory Capital Financial _7" sheetId="177" state="visible" r:id="rId177"/>
    <sheet xmlns:r="http://schemas.openxmlformats.org/officeDocument/2006/relationships" name="Provisions and Contingent Pro_3" sheetId="178" state="visible" r:id="rId178"/>
    <sheet xmlns:r="http://schemas.openxmlformats.org/officeDocument/2006/relationships" name="Provisions and Contingent Pro_4" sheetId="179" state="visible" r:id="rId179"/>
    <sheet xmlns:r="http://schemas.openxmlformats.org/officeDocument/2006/relationships" name="Provisions and Contingent Pro_5" sheetId="180" state="visible" r:id="rId180"/>
    <sheet xmlns:r="http://schemas.openxmlformats.org/officeDocument/2006/relationships" name="Provisions and Contingent Pro_6" sheetId="181" state="visible" r:id="rId181"/>
    <sheet xmlns:r="http://schemas.openxmlformats.org/officeDocument/2006/relationships" name="Other Liabilities (Details) - S" sheetId="182" state="visible" r:id="rId182"/>
    <sheet xmlns:r="http://schemas.openxmlformats.org/officeDocument/2006/relationships" name="Equity (Details)" sheetId="183" state="visible" r:id="rId183"/>
    <sheet xmlns:r="http://schemas.openxmlformats.org/officeDocument/2006/relationships" name="Equity (Details) - Schedule of " sheetId="184" state="visible" r:id="rId184"/>
    <sheet xmlns:r="http://schemas.openxmlformats.org/officeDocument/2006/relationships" name="Equity (Details) - Schedule o_2" sheetId="185" state="visible" r:id="rId185"/>
    <sheet xmlns:r="http://schemas.openxmlformats.org/officeDocument/2006/relationships" name="Equity (Details) - Schedule o_3" sheetId="186" state="visible" r:id="rId186"/>
    <sheet xmlns:r="http://schemas.openxmlformats.org/officeDocument/2006/relationships" name="Equity (Details) - Schedule o_4" sheetId="187" state="visible" r:id="rId187"/>
    <sheet xmlns:r="http://schemas.openxmlformats.org/officeDocument/2006/relationships" name="Equity (Details) - Schedule o_5" sheetId="188" state="visible" r:id="rId188"/>
    <sheet xmlns:r="http://schemas.openxmlformats.org/officeDocument/2006/relationships" name="Equity (Details) - Schedule o_6" sheetId="189" state="visible" r:id="rId189"/>
    <sheet xmlns:r="http://schemas.openxmlformats.org/officeDocument/2006/relationships" name="Equity (Details) - Schedule o_7" sheetId="190" state="visible" r:id="rId190"/>
    <sheet xmlns:r="http://schemas.openxmlformats.org/officeDocument/2006/relationships" name="Equity (Details) - Schedule o_8" sheetId="191" state="visible" r:id="rId191"/>
    <sheet xmlns:r="http://schemas.openxmlformats.org/officeDocument/2006/relationships" name="Non-Controlling Interest (Detai" sheetId="192" state="visible" r:id="rId192"/>
    <sheet xmlns:r="http://schemas.openxmlformats.org/officeDocument/2006/relationships" name="Non-Controlling Interest (Det_2" sheetId="193" state="visible" r:id="rId193"/>
    <sheet xmlns:r="http://schemas.openxmlformats.org/officeDocument/2006/relationships" name="Maturity of Financial Assets _3" sheetId="194" state="visible" r:id="rId194"/>
    <sheet xmlns:r="http://schemas.openxmlformats.org/officeDocument/2006/relationships" name="Maturity of Financial Assets _4" sheetId="195" state="visible" r:id="rId195"/>
    <sheet xmlns:r="http://schemas.openxmlformats.org/officeDocument/2006/relationships" name="Contingencies and Commitments_2" sheetId="196" state="visible" r:id="rId196"/>
    <sheet xmlns:r="http://schemas.openxmlformats.org/officeDocument/2006/relationships" name="Contingencies and Commitments_3" sheetId="197" state="visible" r:id="rId197"/>
    <sheet xmlns:r="http://schemas.openxmlformats.org/officeDocument/2006/relationships" name="Contingencies and Commitments_4" sheetId="198" state="visible" r:id="rId198"/>
    <sheet xmlns:r="http://schemas.openxmlformats.org/officeDocument/2006/relationships" name="Interest and Inflation Income_2" sheetId="199" state="visible" r:id="rId199"/>
    <sheet xmlns:r="http://schemas.openxmlformats.org/officeDocument/2006/relationships" name="Interest and Inflation Income_3" sheetId="200" state="visible" r:id="rId200"/>
    <sheet xmlns:r="http://schemas.openxmlformats.org/officeDocument/2006/relationships" name="Fees and Commissions (Details) " sheetId="201" state="visible" r:id="rId201"/>
    <sheet xmlns:r="http://schemas.openxmlformats.org/officeDocument/2006/relationships" name="Fees and Commissions (Details_2" sheetId="202" state="visible" r:id="rId202"/>
    <sheet xmlns:r="http://schemas.openxmlformats.org/officeDocument/2006/relationships" name="Net Income (Expense) from Fin_3" sheetId="203" state="visible" r:id="rId203"/>
    <sheet xmlns:r="http://schemas.openxmlformats.org/officeDocument/2006/relationships" name="Net Income from Non-Current A_3" sheetId="204" state="visible" r:id="rId204"/>
    <sheet xmlns:r="http://schemas.openxmlformats.org/officeDocument/2006/relationships" name="Other Operating Income and Ex_3" sheetId="205" state="visible" r:id="rId205"/>
    <sheet xmlns:r="http://schemas.openxmlformats.org/officeDocument/2006/relationships" name="Other Operating Income and Ex_4" sheetId="206" state="visible" r:id="rId206"/>
    <sheet xmlns:r="http://schemas.openxmlformats.org/officeDocument/2006/relationships" name="Personnel Salaries and Expens_3" sheetId="207" state="visible" r:id="rId207"/>
    <sheet xmlns:r="http://schemas.openxmlformats.org/officeDocument/2006/relationships" name="Administrative Expenses (Detail" sheetId="208" state="visible" r:id="rId208"/>
    <sheet xmlns:r="http://schemas.openxmlformats.org/officeDocument/2006/relationships" name="Depreciation, Amortisation, a_3" sheetId="209" state="visible" r:id="rId209"/>
    <sheet xmlns:r="http://schemas.openxmlformats.org/officeDocument/2006/relationships" name="Expected Credit Losses Allowa_3" sheetId="210" state="visible" r:id="rId210"/>
    <sheet xmlns:r="http://schemas.openxmlformats.org/officeDocument/2006/relationships" name="Expected Credit Losses Allowa_4" sheetId="211" state="visible" r:id="rId211"/>
    <sheet xmlns:r="http://schemas.openxmlformats.org/officeDocument/2006/relationships" name="Transactions With Related Par_3" sheetId="212" state="visible" r:id="rId212"/>
    <sheet xmlns:r="http://schemas.openxmlformats.org/officeDocument/2006/relationships" name="Transactions With Related Par_4" sheetId="213" state="visible" r:id="rId213"/>
    <sheet xmlns:r="http://schemas.openxmlformats.org/officeDocument/2006/relationships" name="Transactions With Related Par_5" sheetId="214" state="visible" r:id="rId214"/>
    <sheet xmlns:r="http://schemas.openxmlformats.org/officeDocument/2006/relationships" name="Transactions With Related Par_6" sheetId="215" state="visible" r:id="rId215"/>
    <sheet xmlns:r="http://schemas.openxmlformats.org/officeDocument/2006/relationships" name="Transactions With Related Par_7" sheetId="216" state="visible" r:id="rId216"/>
    <sheet xmlns:r="http://schemas.openxmlformats.org/officeDocument/2006/relationships" name="Transactions With Related Par_8" sheetId="217" state="visible" r:id="rId217"/>
    <sheet xmlns:r="http://schemas.openxmlformats.org/officeDocument/2006/relationships" name="Transactions With Related Par_9" sheetId="218" state="visible" r:id="rId218"/>
    <sheet xmlns:r="http://schemas.openxmlformats.org/officeDocument/2006/relationships" name="Transactions With Related Pa_10" sheetId="219" state="visible" r:id="rId219"/>
    <sheet xmlns:r="http://schemas.openxmlformats.org/officeDocument/2006/relationships" name="Pension Plans (Details)" sheetId="220" state="visible" r:id="rId220"/>
    <sheet xmlns:r="http://schemas.openxmlformats.org/officeDocument/2006/relationships" name="Pension Plans (Details) - Sched" sheetId="221" state="visible" r:id="rId221"/>
    <sheet xmlns:r="http://schemas.openxmlformats.org/officeDocument/2006/relationships" name="Pension Plans (Details) - Sch_2" sheetId="222" state="visible" r:id="rId222"/>
    <sheet xmlns:r="http://schemas.openxmlformats.org/officeDocument/2006/relationships" name="Pension Plans (Details) - Sch_3" sheetId="223" state="visible" r:id="rId223"/>
    <sheet xmlns:r="http://schemas.openxmlformats.org/officeDocument/2006/relationships" name="Pension Plans (Details) - Sch_4" sheetId="224" state="visible" r:id="rId224"/>
    <sheet xmlns:r="http://schemas.openxmlformats.org/officeDocument/2006/relationships" name="Pension Plans (Details) - Sch_5" sheetId="225" state="visible" r:id="rId225"/>
    <sheet xmlns:r="http://schemas.openxmlformats.org/officeDocument/2006/relationships" name="Fair Value of Financial Asset_3" sheetId="226" state="visible" r:id="rId226"/>
    <sheet xmlns:r="http://schemas.openxmlformats.org/officeDocument/2006/relationships" name="Fair Value of Financial Asset_4" sheetId="227" state="visible" r:id="rId227"/>
    <sheet xmlns:r="http://schemas.openxmlformats.org/officeDocument/2006/relationships" name="Fair Value of Financial Asset_5" sheetId="228" state="visible" r:id="rId228"/>
    <sheet xmlns:r="http://schemas.openxmlformats.org/officeDocument/2006/relationships" name="Fair Value of Financial Asset_6" sheetId="229" state="visible" r:id="rId229"/>
    <sheet xmlns:r="http://schemas.openxmlformats.org/officeDocument/2006/relationships" name="Fair Value of Financial Asset_7" sheetId="230" state="visible" r:id="rId230"/>
    <sheet xmlns:r="http://schemas.openxmlformats.org/officeDocument/2006/relationships" name="Fair Value of Financial Asset_8" sheetId="231" state="visible" r:id="rId231"/>
    <sheet xmlns:r="http://schemas.openxmlformats.org/officeDocument/2006/relationships" name="Fair Value of Financial Asset_9" sheetId="232" state="visible" r:id="rId232"/>
    <sheet xmlns:r="http://schemas.openxmlformats.org/officeDocument/2006/relationships" name="Fair Value of Financial Asse_10" sheetId="233" state="visible" r:id="rId233"/>
    <sheet xmlns:r="http://schemas.openxmlformats.org/officeDocument/2006/relationships" name="Risk Management (Details)" sheetId="234" state="visible" r:id="rId234"/>
    <sheet xmlns:r="http://schemas.openxmlformats.org/officeDocument/2006/relationships" name="Risk Management (Details) - Sch" sheetId="235" state="visible" r:id="rId235"/>
    <sheet xmlns:r="http://schemas.openxmlformats.org/officeDocument/2006/relationships" name="Risk Management (Details) - S_2" sheetId="236" state="visible" r:id="rId236"/>
    <sheet xmlns:r="http://schemas.openxmlformats.org/officeDocument/2006/relationships" name="Risk Management (Details) - S_3" sheetId="237" state="visible" r:id="rId237"/>
    <sheet xmlns:r="http://schemas.openxmlformats.org/officeDocument/2006/relationships" name="Risk Management (Details) - S_4" sheetId="238" state="visible" r:id="rId238"/>
    <sheet xmlns:r="http://schemas.openxmlformats.org/officeDocument/2006/relationships" name="Risk Management (Details) - S_5" sheetId="239" state="visible" r:id="rId239"/>
    <sheet xmlns:r="http://schemas.openxmlformats.org/officeDocument/2006/relationships" name="Risk Management (Details) - S_6" sheetId="240" state="visible" r:id="rId240"/>
    <sheet xmlns:r="http://schemas.openxmlformats.org/officeDocument/2006/relationships" name="Risk Management (Details) - S_7" sheetId="241" state="visible" r:id="rId241"/>
    <sheet xmlns:r="http://schemas.openxmlformats.org/officeDocument/2006/relationships" name="Risk Management (Details) - S_8" sheetId="242" state="visible" r:id="rId242"/>
    <sheet xmlns:r="http://schemas.openxmlformats.org/officeDocument/2006/relationships" name="Risk Management (Details) - S_9" sheetId="243" state="visible" r:id="rId243"/>
    <sheet xmlns:r="http://schemas.openxmlformats.org/officeDocument/2006/relationships" name="Risk Management (Details) - _10" sheetId="244" state="visible" r:id="rId244"/>
    <sheet xmlns:r="http://schemas.openxmlformats.org/officeDocument/2006/relationships" name="Risk Management (Details) - _11" sheetId="245" state="visible" r:id="rId245"/>
    <sheet xmlns:r="http://schemas.openxmlformats.org/officeDocument/2006/relationships" name="Risk Management (Details) - _12" sheetId="246" state="visible" r:id="rId246"/>
    <sheet xmlns:r="http://schemas.openxmlformats.org/officeDocument/2006/relationships" name="Risk Management (Details) - _13" sheetId="247" state="visible" r:id="rId247"/>
    <sheet xmlns:r="http://schemas.openxmlformats.org/officeDocument/2006/relationships" name="Risk Management (Details) - _14" sheetId="248" state="visible" r:id="rId248"/>
    <sheet xmlns:r="http://schemas.openxmlformats.org/officeDocument/2006/relationships" name="Risk Management (Details) - _15" sheetId="249" state="visible" r:id="rId249"/>
    <sheet xmlns:r="http://schemas.openxmlformats.org/officeDocument/2006/relationships" name="Risk Management (Details) - _16" sheetId="250" state="visible" r:id="rId250"/>
    <sheet xmlns:r="http://schemas.openxmlformats.org/officeDocument/2006/relationships" name="Risk Management (Details) - _17" sheetId="251" state="visible" r:id="rId251"/>
    <sheet xmlns:r="http://schemas.openxmlformats.org/officeDocument/2006/relationships" name="Risk Management (Details) - _18" sheetId="252" state="visible" r:id="rId252"/>
    <sheet xmlns:r="http://schemas.openxmlformats.org/officeDocument/2006/relationships" name="Risk Management (Details) - _19" sheetId="253" state="visible" r:id="rId253"/>
    <sheet xmlns:r="http://schemas.openxmlformats.org/officeDocument/2006/relationships" name="Risk Management (Details) - _20" sheetId="254" state="visible" r:id="rId254"/>
    <sheet xmlns:r="http://schemas.openxmlformats.org/officeDocument/2006/relationships" name="Risk Management (Details) - _21" sheetId="255" state="visible" r:id="rId255"/>
    <sheet xmlns:r="http://schemas.openxmlformats.org/officeDocument/2006/relationships" name="Risk Management (Details) - _22" sheetId="256" state="visible" r:id="rId256"/>
    <sheet xmlns:r="http://schemas.openxmlformats.org/officeDocument/2006/relationships" name="Risk Management (Details) - _23" sheetId="257" state="visible" r:id="rId257"/>
    <sheet xmlns:r="http://schemas.openxmlformats.org/officeDocument/2006/relationships" name="Risk Management (Details) - _24" sheetId="258" state="visible" r:id="rId258"/>
    <sheet xmlns:r="http://schemas.openxmlformats.org/officeDocument/2006/relationships" name="Risk Management (Details) - _25" sheetId="259" state="visible" r:id="rId259"/>
    <sheet xmlns:r="http://schemas.openxmlformats.org/officeDocument/2006/relationships" name="Risk Management (Details) - _26" sheetId="260" state="visible" r:id="rId260"/>
    <sheet xmlns:r="http://schemas.openxmlformats.org/officeDocument/2006/relationships" name="Risk Management (Details) - _27" sheetId="261" state="visible" r:id="rId261"/>
  </sheets>
  <definedNames/>
  <calcPr calcId="124519" fullCalcOnLoad="1"/>
</workbook>
</file>

<file path=xl/styles.xml><?xml version="1.0" encoding="utf-8"?>
<styleSheet xmlns="http://schemas.openxmlformats.org/spreadsheetml/2006/main">
  <numFmts count="10">
    <numFmt numFmtId="164" formatCode="_(&quot;$ &quot;#,##0_);_(&quot;$ &quot;(#,##0)"/>
    <numFmt numFmtId="165" formatCode="_(&quot;$ &quot;#,##0.000_);_(&quot;$ &quot;(#,##0.000)"/>
    <numFmt numFmtId="166" formatCode="#,##0.000_);(#,##0.000)"/>
    <numFmt numFmtId="167" formatCode="#,##0%_);(#,##0%)"/>
    <numFmt numFmtId="168" formatCode="#,##0.00%_);(#,##0.00%)"/>
    <numFmt numFmtId="169" formatCode="_(&quot;$ &quot;#,##0.00000000_);_(&quot;$ &quot;(#,##0.00000000)"/>
    <numFmt numFmtId="170" formatCode="_(&quot;¥ &quot;#,##0_);_(&quot;¥ &quot;(#,##0)"/>
    <numFmt numFmtId="171" formatCode="_(&quot;$ &quot;#,##0.0_);_(&quot;$ &quot;(#,##0.0)"/>
    <numFmt numFmtId="172" formatCode="_(&quot;$ &quot;#,##0.00_);_(&quot;$ &quot;(#,##0.00)"/>
    <numFmt numFmtId="173" formatCode="_(&quot;SFr &quot;#,##0_);_(&quot;SFr &quot;(#,##0)"/>
  </numFmts>
  <fonts count="3">
    <font>
      <name val="Calibri"/>
      <family val="2"/>
      <color theme="1"/>
      <sz val="11"/>
      <scheme val="minor"/>
    </font>
    <font>
      <b val="1"/>
    </font>
    <font/>
  </fonts>
  <fills count="2">
    <fill>
      <patternFill/>
    </fill>
    <fill>
      <patternFill patternType="gray125"/>
    </fill>
  </fills>
  <borders count="1">
    <border>
      <left/>
      <right/>
      <top/>
      <bottom/>
      <diagonal/>
    </border>
  </borders>
  <cellStyleXfs count="1">
    <xf numFmtId="0" fontId="0" fillId="0" borderId="0"/>
  </cellStyleXfs>
  <cellXfs count="17">
    <xf numFmtId="0" fontId="0" fillId="0" borderId="0" pivotButton="0" quotePrefix="0" xfId="0"/>
    <xf numFmtId="0" fontId="1" fillId="0" borderId="0" applyAlignment="1" pivotButton="0" quotePrefix="0" xfId="0">
      <alignment horizontal="center" vertical="center" wrapText="1"/>
    </xf>
    <xf numFmtId="0" fontId="2" fillId="0" borderId="0" applyAlignment="1" pivotButton="0" quotePrefix="0" xfId="0">
      <alignment horizontal="center" vertical="center" wrapText="1"/>
    </xf>
    <xf numFmtId="0" fontId="1" fillId="0" borderId="0" applyAlignment="1" pivotButton="0" quotePrefix="0" xfId="0">
      <alignment horizontal="general" vertical="top" wrapText="1"/>
    </xf>
    <xf numFmtId="0" fontId="2" fillId="0" borderId="0" applyAlignment="1" pivotButton="0" quotePrefix="0" xfId="0">
      <alignment horizontal="general" vertical="top" wrapText="1"/>
    </xf>
    <xf numFmtId="37" fontId="2" fillId="0" borderId="0" applyAlignment="1" pivotButton="0" quotePrefix="0" xfId="0">
      <alignment horizontal="right" vertical="top"/>
    </xf>
    <xf numFmtId="164" fontId="2" fillId="0" borderId="0" applyAlignment="1" pivotButton="0" quotePrefix="0" xfId="0">
      <alignment horizontal="right" vertical="top"/>
    </xf>
    <xf numFmtId="165" fontId="2" fillId="0" borderId="0" applyAlignment="1" pivotButton="0" quotePrefix="0" xfId="0">
      <alignment horizontal="right" vertical="top"/>
    </xf>
    <xf numFmtId="166" fontId="2" fillId="0" borderId="0" applyAlignment="1" pivotButton="0" quotePrefix="0" xfId="0">
      <alignment horizontal="right" vertical="top"/>
    </xf>
    <xf numFmtId="167" fontId="2" fillId="0" borderId="0" applyAlignment="1" pivotButton="0" quotePrefix="0" xfId="0">
      <alignment horizontal="right" vertical="top"/>
    </xf>
    <xf numFmtId="168" fontId="2" fillId="0" borderId="0" applyAlignment="1" pivotButton="0" quotePrefix="0" xfId="0">
      <alignment horizontal="right" vertical="top"/>
    </xf>
    <xf numFmtId="39" fontId="2" fillId="0" borderId="0" applyAlignment="1" pivotButton="0" quotePrefix="0" xfId="0">
      <alignment horizontal="right" vertical="top"/>
    </xf>
    <xf numFmtId="169" fontId="2" fillId="0" borderId="0" applyAlignment="1" pivotButton="0" quotePrefix="0" xfId="0">
      <alignment horizontal="right" vertical="top"/>
    </xf>
    <xf numFmtId="170" fontId="2" fillId="0" borderId="0" applyAlignment="1" pivotButton="0" quotePrefix="0" xfId="0">
      <alignment horizontal="right" vertical="top"/>
    </xf>
    <xf numFmtId="171" fontId="2" fillId="0" borderId="0" applyAlignment="1" pivotButton="0" quotePrefix="0" xfId="0">
      <alignment horizontal="right" vertical="top"/>
    </xf>
    <xf numFmtId="172" fontId="2" fillId="0" borderId="0" applyAlignment="1" pivotButton="0" quotePrefix="0" xfId="0">
      <alignment horizontal="right" vertical="top"/>
    </xf>
    <xf numFmtId="173" fontId="2" fillId="0" borderId="0" applyAlignment="1" pivotButton="0" quotePrefix="0" xfId="0">
      <alignment horizontal="right" vertical="top"/>
    </xf>
  </cellXfs>
  <cellStyles count="1">
    <cellStyle name="Normal" xfId="0" builtinId="0"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worksheet" Target="/xl/worksheets/sheet21.xml" Id="rId21"/><Relationship Type="http://schemas.openxmlformats.org/officeDocument/2006/relationships/worksheet" Target="/xl/worksheets/sheet22.xml" Id="rId22"/><Relationship Type="http://schemas.openxmlformats.org/officeDocument/2006/relationships/worksheet" Target="/xl/worksheets/sheet23.xml" Id="rId23"/><Relationship Type="http://schemas.openxmlformats.org/officeDocument/2006/relationships/worksheet" Target="/xl/worksheets/sheet24.xml" Id="rId24"/><Relationship Type="http://schemas.openxmlformats.org/officeDocument/2006/relationships/worksheet" Target="/xl/worksheets/sheet25.xml" Id="rId25"/><Relationship Type="http://schemas.openxmlformats.org/officeDocument/2006/relationships/worksheet" Target="/xl/worksheets/sheet26.xml" Id="rId26"/><Relationship Type="http://schemas.openxmlformats.org/officeDocument/2006/relationships/worksheet" Target="/xl/worksheets/sheet27.xml" Id="rId27"/><Relationship Type="http://schemas.openxmlformats.org/officeDocument/2006/relationships/worksheet" Target="/xl/worksheets/sheet28.xml" Id="rId28"/><Relationship Type="http://schemas.openxmlformats.org/officeDocument/2006/relationships/worksheet" Target="/xl/worksheets/sheet29.xml" Id="rId29"/><Relationship Type="http://schemas.openxmlformats.org/officeDocument/2006/relationships/worksheet" Target="/xl/worksheets/sheet30.xml" Id="rId30"/><Relationship Type="http://schemas.openxmlformats.org/officeDocument/2006/relationships/worksheet" Target="/xl/worksheets/sheet31.xml" Id="rId31"/><Relationship Type="http://schemas.openxmlformats.org/officeDocument/2006/relationships/worksheet" Target="/xl/worksheets/sheet32.xml" Id="rId32"/><Relationship Type="http://schemas.openxmlformats.org/officeDocument/2006/relationships/worksheet" Target="/xl/worksheets/sheet33.xml" Id="rId33"/><Relationship Type="http://schemas.openxmlformats.org/officeDocument/2006/relationships/worksheet" Target="/xl/worksheets/sheet34.xml" Id="rId34"/><Relationship Type="http://schemas.openxmlformats.org/officeDocument/2006/relationships/worksheet" Target="/xl/worksheets/sheet35.xml" Id="rId35"/><Relationship Type="http://schemas.openxmlformats.org/officeDocument/2006/relationships/worksheet" Target="/xl/worksheets/sheet36.xml" Id="rId36"/><Relationship Type="http://schemas.openxmlformats.org/officeDocument/2006/relationships/worksheet" Target="/xl/worksheets/sheet37.xml" Id="rId37"/><Relationship Type="http://schemas.openxmlformats.org/officeDocument/2006/relationships/worksheet" Target="/xl/worksheets/sheet38.xml" Id="rId38"/><Relationship Type="http://schemas.openxmlformats.org/officeDocument/2006/relationships/worksheet" Target="/xl/worksheets/sheet39.xml" Id="rId39"/><Relationship Type="http://schemas.openxmlformats.org/officeDocument/2006/relationships/worksheet" Target="/xl/worksheets/sheet40.xml" Id="rId40"/><Relationship Type="http://schemas.openxmlformats.org/officeDocument/2006/relationships/worksheet" Target="/xl/worksheets/sheet41.xml" Id="rId41"/><Relationship Type="http://schemas.openxmlformats.org/officeDocument/2006/relationships/worksheet" Target="/xl/worksheets/sheet42.xml" Id="rId42"/><Relationship Type="http://schemas.openxmlformats.org/officeDocument/2006/relationships/worksheet" Target="/xl/worksheets/sheet43.xml" Id="rId43"/><Relationship Type="http://schemas.openxmlformats.org/officeDocument/2006/relationships/worksheet" Target="/xl/worksheets/sheet44.xml" Id="rId44"/><Relationship Type="http://schemas.openxmlformats.org/officeDocument/2006/relationships/worksheet" Target="/xl/worksheets/sheet45.xml" Id="rId45"/><Relationship Type="http://schemas.openxmlformats.org/officeDocument/2006/relationships/worksheet" Target="/xl/worksheets/sheet46.xml" Id="rId46"/><Relationship Type="http://schemas.openxmlformats.org/officeDocument/2006/relationships/worksheet" Target="/xl/worksheets/sheet47.xml" Id="rId47"/><Relationship Type="http://schemas.openxmlformats.org/officeDocument/2006/relationships/worksheet" Target="/xl/worksheets/sheet48.xml" Id="rId48"/><Relationship Type="http://schemas.openxmlformats.org/officeDocument/2006/relationships/worksheet" Target="/xl/worksheets/sheet49.xml" Id="rId49"/><Relationship Type="http://schemas.openxmlformats.org/officeDocument/2006/relationships/worksheet" Target="/xl/worksheets/sheet50.xml" Id="rId50"/><Relationship Type="http://schemas.openxmlformats.org/officeDocument/2006/relationships/worksheet" Target="/xl/worksheets/sheet51.xml" Id="rId51"/><Relationship Type="http://schemas.openxmlformats.org/officeDocument/2006/relationships/worksheet" Target="/xl/worksheets/sheet52.xml" Id="rId52"/><Relationship Type="http://schemas.openxmlformats.org/officeDocument/2006/relationships/worksheet" Target="/xl/worksheets/sheet53.xml" Id="rId53"/><Relationship Type="http://schemas.openxmlformats.org/officeDocument/2006/relationships/worksheet" Target="/xl/worksheets/sheet54.xml" Id="rId54"/><Relationship Type="http://schemas.openxmlformats.org/officeDocument/2006/relationships/worksheet" Target="/xl/worksheets/sheet55.xml" Id="rId55"/><Relationship Type="http://schemas.openxmlformats.org/officeDocument/2006/relationships/worksheet" Target="/xl/worksheets/sheet56.xml" Id="rId56"/><Relationship Type="http://schemas.openxmlformats.org/officeDocument/2006/relationships/worksheet" Target="/xl/worksheets/sheet57.xml" Id="rId57"/><Relationship Type="http://schemas.openxmlformats.org/officeDocument/2006/relationships/worksheet" Target="/xl/worksheets/sheet58.xml" Id="rId58"/><Relationship Type="http://schemas.openxmlformats.org/officeDocument/2006/relationships/worksheet" Target="/xl/worksheets/sheet59.xml" Id="rId59"/><Relationship Type="http://schemas.openxmlformats.org/officeDocument/2006/relationships/worksheet" Target="/xl/worksheets/sheet60.xml" Id="rId60"/><Relationship Type="http://schemas.openxmlformats.org/officeDocument/2006/relationships/worksheet" Target="/xl/worksheets/sheet61.xml" Id="rId61"/><Relationship Type="http://schemas.openxmlformats.org/officeDocument/2006/relationships/worksheet" Target="/xl/worksheets/sheet62.xml" Id="rId62"/><Relationship Type="http://schemas.openxmlformats.org/officeDocument/2006/relationships/worksheet" Target="/xl/worksheets/sheet63.xml" Id="rId63"/><Relationship Type="http://schemas.openxmlformats.org/officeDocument/2006/relationships/worksheet" Target="/xl/worksheets/sheet64.xml" Id="rId64"/><Relationship Type="http://schemas.openxmlformats.org/officeDocument/2006/relationships/worksheet" Target="/xl/worksheets/sheet65.xml" Id="rId65"/><Relationship Type="http://schemas.openxmlformats.org/officeDocument/2006/relationships/worksheet" Target="/xl/worksheets/sheet66.xml" Id="rId66"/><Relationship Type="http://schemas.openxmlformats.org/officeDocument/2006/relationships/worksheet" Target="/xl/worksheets/sheet67.xml" Id="rId67"/><Relationship Type="http://schemas.openxmlformats.org/officeDocument/2006/relationships/worksheet" Target="/xl/worksheets/sheet68.xml" Id="rId68"/><Relationship Type="http://schemas.openxmlformats.org/officeDocument/2006/relationships/worksheet" Target="/xl/worksheets/sheet69.xml" Id="rId69"/><Relationship Type="http://schemas.openxmlformats.org/officeDocument/2006/relationships/worksheet" Target="/xl/worksheets/sheet70.xml" Id="rId70"/><Relationship Type="http://schemas.openxmlformats.org/officeDocument/2006/relationships/worksheet" Target="/xl/worksheets/sheet71.xml" Id="rId71"/><Relationship Type="http://schemas.openxmlformats.org/officeDocument/2006/relationships/worksheet" Target="/xl/worksheets/sheet72.xml" Id="rId72"/><Relationship Type="http://schemas.openxmlformats.org/officeDocument/2006/relationships/worksheet" Target="/xl/worksheets/sheet73.xml" Id="rId73"/><Relationship Type="http://schemas.openxmlformats.org/officeDocument/2006/relationships/worksheet" Target="/xl/worksheets/sheet74.xml" Id="rId74"/><Relationship Type="http://schemas.openxmlformats.org/officeDocument/2006/relationships/worksheet" Target="/xl/worksheets/sheet75.xml" Id="rId75"/><Relationship Type="http://schemas.openxmlformats.org/officeDocument/2006/relationships/worksheet" Target="/xl/worksheets/sheet76.xml" Id="rId76"/><Relationship Type="http://schemas.openxmlformats.org/officeDocument/2006/relationships/worksheet" Target="/xl/worksheets/sheet77.xml" Id="rId77"/><Relationship Type="http://schemas.openxmlformats.org/officeDocument/2006/relationships/worksheet" Target="/xl/worksheets/sheet78.xml" Id="rId78"/><Relationship Type="http://schemas.openxmlformats.org/officeDocument/2006/relationships/worksheet" Target="/xl/worksheets/sheet79.xml" Id="rId79"/><Relationship Type="http://schemas.openxmlformats.org/officeDocument/2006/relationships/worksheet" Target="/xl/worksheets/sheet80.xml" Id="rId80"/><Relationship Type="http://schemas.openxmlformats.org/officeDocument/2006/relationships/worksheet" Target="/xl/worksheets/sheet81.xml" Id="rId81"/><Relationship Type="http://schemas.openxmlformats.org/officeDocument/2006/relationships/worksheet" Target="/xl/worksheets/sheet82.xml" Id="rId82"/><Relationship Type="http://schemas.openxmlformats.org/officeDocument/2006/relationships/worksheet" Target="/xl/worksheets/sheet83.xml" Id="rId83"/><Relationship Type="http://schemas.openxmlformats.org/officeDocument/2006/relationships/worksheet" Target="/xl/worksheets/sheet84.xml" Id="rId84"/><Relationship Type="http://schemas.openxmlformats.org/officeDocument/2006/relationships/worksheet" Target="/xl/worksheets/sheet85.xml" Id="rId85"/><Relationship Type="http://schemas.openxmlformats.org/officeDocument/2006/relationships/worksheet" Target="/xl/worksheets/sheet86.xml" Id="rId86"/><Relationship Type="http://schemas.openxmlformats.org/officeDocument/2006/relationships/worksheet" Target="/xl/worksheets/sheet87.xml" Id="rId87"/><Relationship Type="http://schemas.openxmlformats.org/officeDocument/2006/relationships/worksheet" Target="/xl/worksheets/sheet88.xml" Id="rId88"/><Relationship Type="http://schemas.openxmlformats.org/officeDocument/2006/relationships/worksheet" Target="/xl/worksheets/sheet89.xml" Id="rId89"/><Relationship Type="http://schemas.openxmlformats.org/officeDocument/2006/relationships/worksheet" Target="/xl/worksheets/sheet90.xml" Id="rId90"/><Relationship Type="http://schemas.openxmlformats.org/officeDocument/2006/relationships/worksheet" Target="/xl/worksheets/sheet91.xml" Id="rId91"/><Relationship Type="http://schemas.openxmlformats.org/officeDocument/2006/relationships/worksheet" Target="/xl/worksheets/sheet92.xml" Id="rId92"/><Relationship Type="http://schemas.openxmlformats.org/officeDocument/2006/relationships/worksheet" Target="/xl/worksheets/sheet93.xml" Id="rId93"/><Relationship Type="http://schemas.openxmlformats.org/officeDocument/2006/relationships/worksheet" Target="/xl/worksheets/sheet94.xml" Id="rId94"/><Relationship Type="http://schemas.openxmlformats.org/officeDocument/2006/relationships/worksheet" Target="/xl/worksheets/sheet95.xml" Id="rId95"/><Relationship Type="http://schemas.openxmlformats.org/officeDocument/2006/relationships/worksheet" Target="/xl/worksheets/sheet96.xml" Id="rId96"/><Relationship Type="http://schemas.openxmlformats.org/officeDocument/2006/relationships/worksheet" Target="/xl/worksheets/sheet97.xml" Id="rId97"/><Relationship Type="http://schemas.openxmlformats.org/officeDocument/2006/relationships/worksheet" Target="/xl/worksheets/sheet98.xml" Id="rId98"/><Relationship Type="http://schemas.openxmlformats.org/officeDocument/2006/relationships/worksheet" Target="/xl/worksheets/sheet99.xml" Id="rId99"/><Relationship Type="http://schemas.openxmlformats.org/officeDocument/2006/relationships/worksheet" Target="/xl/worksheets/sheet100.xml" Id="rId100"/><Relationship Type="http://schemas.openxmlformats.org/officeDocument/2006/relationships/worksheet" Target="/xl/worksheets/sheet101.xml" Id="rId101"/><Relationship Type="http://schemas.openxmlformats.org/officeDocument/2006/relationships/worksheet" Target="/xl/worksheets/sheet102.xml" Id="rId102"/><Relationship Type="http://schemas.openxmlformats.org/officeDocument/2006/relationships/worksheet" Target="/xl/worksheets/sheet103.xml" Id="rId103"/><Relationship Type="http://schemas.openxmlformats.org/officeDocument/2006/relationships/worksheet" Target="/xl/worksheets/sheet104.xml" Id="rId104"/><Relationship Type="http://schemas.openxmlformats.org/officeDocument/2006/relationships/worksheet" Target="/xl/worksheets/sheet105.xml" Id="rId105"/><Relationship Type="http://schemas.openxmlformats.org/officeDocument/2006/relationships/worksheet" Target="/xl/worksheets/sheet106.xml" Id="rId106"/><Relationship Type="http://schemas.openxmlformats.org/officeDocument/2006/relationships/worksheet" Target="/xl/worksheets/sheet107.xml" Id="rId107"/><Relationship Type="http://schemas.openxmlformats.org/officeDocument/2006/relationships/worksheet" Target="/xl/worksheets/sheet108.xml" Id="rId108"/><Relationship Type="http://schemas.openxmlformats.org/officeDocument/2006/relationships/worksheet" Target="/xl/worksheets/sheet109.xml" Id="rId109"/><Relationship Type="http://schemas.openxmlformats.org/officeDocument/2006/relationships/worksheet" Target="/xl/worksheets/sheet110.xml" Id="rId110"/><Relationship Type="http://schemas.openxmlformats.org/officeDocument/2006/relationships/worksheet" Target="/xl/worksheets/sheet111.xml" Id="rId111"/><Relationship Type="http://schemas.openxmlformats.org/officeDocument/2006/relationships/worksheet" Target="/xl/worksheets/sheet112.xml" Id="rId112"/><Relationship Type="http://schemas.openxmlformats.org/officeDocument/2006/relationships/worksheet" Target="/xl/worksheets/sheet113.xml" Id="rId113"/><Relationship Type="http://schemas.openxmlformats.org/officeDocument/2006/relationships/worksheet" Target="/xl/worksheets/sheet114.xml" Id="rId114"/><Relationship Type="http://schemas.openxmlformats.org/officeDocument/2006/relationships/worksheet" Target="/xl/worksheets/sheet115.xml" Id="rId115"/><Relationship Type="http://schemas.openxmlformats.org/officeDocument/2006/relationships/worksheet" Target="/xl/worksheets/sheet116.xml" Id="rId116"/><Relationship Type="http://schemas.openxmlformats.org/officeDocument/2006/relationships/worksheet" Target="/xl/worksheets/sheet117.xml" Id="rId117"/><Relationship Type="http://schemas.openxmlformats.org/officeDocument/2006/relationships/worksheet" Target="/xl/worksheets/sheet118.xml" Id="rId118"/><Relationship Type="http://schemas.openxmlformats.org/officeDocument/2006/relationships/worksheet" Target="/xl/worksheets/sheet119.xml" Id="rId119"/><Relationship Type="http://schemas.openxmlformats.org/officeDocument/2006/relationships/worksheet" Target="/xl/worksheets/sheet120.xml" Id="rId120"/><Relationship Type="http://schemas.openxmlformats.org/officeDocument/2006/relationships/worksheet" Target="/xl/worksheets/sheet121.xml" Id="rId121"/><Relationship Type="http://schemas.openxmlformats.org/officeDocument/2006/relationships/worksheet" Target="/xl/worksheets/sheet122.xml" Id="rId122"/><Relationship Type="http://schemas.openxmlformats.org/officeDocument/2006/relationships/worksheet" Target="/xl/worksheets/sheet123.xml" Id="rId123"/><Relationship Type="http://schemas.openxmlformats.org/officeDocument/2006/relationships/worksheet" Target="/xl/worksheets/sheet124.xml" Id="rId124"/><Relationship Type="http://schemas.openxmlformats.org/officeDocument/2006/relationships/worksheet" Target="/xl/worksheets/sheet125.xml" Id="rId125"/><Relationship Type="http://schemas.openxmlformats.org/officeDocument/2006/relationships/worksheet" Target="/xl/worksheets/sheet126.xml" Id="rId126"/><Relationship Type="http://schemas.openxmlformats.org/officeDocument/2006/relationships/worksheet" Target="/xl/worksheets/sheet127.xml" Id="rId127"/><Relationship Type="http://schemas.openxmlformats.org/officeDocument/2006/relationships/worksheet" Target="/xl/worksheets/sheet128.xml" Id="rId128"/><Relationship Type="http://schemas.openxmlformats.org/officeDocument/2006/relationships/worksheet" Target="/xl/worksheets/sheet129.xml" Id="rId129"/><Relationship Type="http://schemas.openxmlformats.org/officeDocument/2006/relationships/worksheet" Target="/xl/worksheets/sheet130.xml" Id="rId130"/><Relationship Type="http://schemas.openxmlformats.org/officeDocument/2006/relationships/worksheet" Target="/xl/worksheets/sheet131.xml" Id="rId131"/><Relationship Type="http://schemas.openxmlformats.org/officeDocument/2006/relationships/worksheet" Target="/xl/worksheets/sheet132.xml" Id="rId132"/><Relationship Type="http://schemas.openxmlformats.org/officeDocument/2006/relationships/worksheet" Target="/xl/worksheets/sheet133.xml" Id="rId133"/><Relationship Type="http://schemas.openxmlformats.org/officeDocument/2006/relationships/worksheet" Target="/xl/worksheets/sheet134.xml" Id="rId134"/><Relationship Type="http://schemas.openxmlformats.org/officeDocument/2006/relationships/worksheet" Target="/xl/worksheets/sheet135.xml" Id="rId135"/><Relationship Type="http://schemas.openxmlformats.org/officeDocument/2006/relationships/worksheet" Target="/xl/worksheets/sheet136.xml" Id="rId136"/><Relationship Type="http://schemas.openxmlformats.org/officeDocument/2006/relationships/worksheet" Target="/xl/worksheets/sheet137.xml" Id="rId137"/><Relationship Type="http://schemas.openxmlformats.org/officeDocument/2006/relationships/worksheet" Target="/xl/worksheets/sheet138.xml" Id="rId138"/><Relationship Type="http://schemas.openxmlformats.org/officeDocument/2006/relationships/worksheet" Target="/xl/worksheets/sheet139.xml" Id="rId139"/><Relationship Type="http://schemas.openxmlformats.org/officeDocument/2006/relationships/worksheet" Target="/xl/worksheets/sheet140.xml" Id="rId140"/><Relationship Type="http://schemas.openxmlformats.org/officeDocument/2006/relationships/worksheet" Target="/xl/worksheets/sheet141.xml" Id="rId141"/><Relationship Type="http://schemas.openxmlformats.org/officeDocument/2006/relationships/worksheet" Target="/xl/worksheets/sheet142.xml" Id="rId142"/><Relationship Type="http://schemas.openxmlformats.org/officeDocument/2006/relationships/worksheet" Target="/xl/worksheets/sheet143.xml" Id="rId143"/><Relationship Type="http://schemas.openxmlformats.org/officeDocument/2006/relationships/worksheet" Target="/xl/worksheets/sheet144.xml" Id="rId144"/><Relationship Type="http://schemas.openxmlformats.org/officeDocument/2006/relationships/worksheet" Target="/xl/worksheets/sheet145.xml" Id="rId145"/><Relationship Type="http://schemas.openxmlformats.org/officeDocument/2006/relationships/worksheet" Target="/xl/worksheets/sheet146.xml" Id="rId146"/><Relationship Type="http://schemas.openxmlformats.org/officeDocument/2006/relationships/worksheet" Target="/xl/worksheets/sheet147.xml" Id="rId147"/><Relationship Type="http://schemas.openxmlformats.org/officeDocument/2006/relationships/worksheet" Target="/xl/worksheets/sheet148.xml" Id="rId148"/><Relationship Type="http://schemas.openxmlformats.org/officeDocument/2006/relationships/worksheet" Target="/xl/worksheets/sheet149.xml" Id="rId149"/><Relationship Type="http://schemas.openxmlformats.org/officeDocument/2006/relationships/worksheet" Target="/xl/worksheets/sheet150.xml" Id="rId150"/><Relationship Type="http://schemas.openxmlformats.org/officeDocument/2006/relationships/worksheet" Target="/xl/worksheets/sheet151.xml" Id="rId151"/><Relationship Type="http://schemas.openxmlformats.org/officeDocument/2006/relationships/worksheet" Target="/xl/worksheets/sheet152.xml" Id="rId152"/><Relationship Type="http://schemas.openxmlformats.org/officeDocument/2006/relationships/worksheet" Target="/xl/worksheets/sheet153.xml" Id="rId153"/><Relationship Type="http://schemas.openxmlformats.org/officeDocument/2006/relationships/worksheet" Target="/xl/worksheets/sheet154.xml" Id="rId154"/><Relationship Type="http://schemas.openxmlformats.org/officeDocument/2006/relationships/worksheet" Target="/xl/worksheets/sheet155.xml" Id="rId155"/><Relationship Type="http://schemas.openxmlformats.org/officeDocument/2006/relationships/worksheet" Target="/xl/worksheets/sheet156.xml" Id="rId156"/><Relationship Type="http://schemas.openxmlformats.org/officeDocument/2006/relationships/worksheet" Target="/xl/worksheets/sheet157.xml" Id="rId157"/><Relationship Type="http://schemas.openxmlformats.org/officeDocument/2006/relationships/worksheet" Target="/xl/worksheets/sheet158.xml" Id="rId158"/><Relationship Type="http://schemas.openxmlformats.org/officeDocument/2006/relationships/worksheet" Target="/xl/worksheets/sheet159.xml" Id="rId159"/><Relationship Type="http://schemas.openxmlformats.org/officeDocument/2006/relationships/worksheet" Target="/xl/worksheets/sheet160.xml" Id="rId160"/><Relationship Type="http://schemas.openxmlformats.org/officeDocument/2006/relationships/worksheet" Target="/xl/worksheets/sheet161.xml" Id="rId161"/><Relationship Type="http://schemas.openxmlformats.org/officeDocument/2006/relationships/worksheet" Target="/xl/worksheets/sheet162.xml" Id="rId162"/><Relationship Type="http://schemas.openxmlformats.org/officeDocument/2006/relationships/worksheet" Target="/xl/worksheets/sheet163.xml" Id="rId163"/><Relationship Type="http://schemas.openxmlformats.org/officeDocument/2006/relationships/worksheet" Target="/xl/worksheets/sheet164.xml" Id="rId164"/><Relationship Type="http://schemas.openxmlformats.org/officeDocument/2006/relationships/worksheet" Target="/xl/worksheets/sheet165.xml" Id="rId165"/><Relationship Type="http://schemas.openxmlformats.org/officeDocument/2006/relationships/worksheet" Target="/xl/worksheets/sheet166.xml" Id="rId166"/><Relationship Type="http://schemas.openxmlformats.org/officeDocument/2006/relationships/worksheet" Target="/xl/worksheets/sheet167.xml" Id="rId167"/><Relationship Type="http://schemas.openxmlformats.org/officeDocument/2006/relationships/worksheet" Target="/xl/worksheets/sheet168.xml" Id="rId168"/><Relationship Type="http://schemas.openxmlformats.org/officeDocument/2006/relationships/worksheet" Target="/xl/worksheets/sheet169.xml" Id="rId169"/><Relationship Type="http://schemas.openxmlformats.org/officeDocument/2006/relationships/worksheet" Target="/xl/worksheets/sheet170.xml" Id="rId170"/><Relationship Type="http://schemas.openxmlformats.org/officeDocument/2006/relationships/worksheet" Target="/xl/worksheets/sheet171.xml" Id="rId171"/><Relationship Type="http://schemas.openxmlformats.org/officeDocument/2006/relationships/worksheet" Target="/xl/worksheets/sheet172.xml" Id="rId172"/><Relationship Type="http://schemas.openxmlformats.org/officeDocument/2006/relationships/worksheet" Target="/xl/worksheets/sheet173.xml" Id="rId173"/><Relationship Type="http://schemas.openxmlformats.org/officeDocument/2006/relationships/worksheet" Target="/xl/worksheets/sheet174.xml" Id="rId174"/><Relationship Type="http://schemas.openxmlformats.org/officeDocument/2006/relationships/worksheet" Target="/xl/worksheets/sheet175.xml" Id="rId175"/><Relationship Type="http://schemas.openxmlformats.org/officeDocument/2006/relationships/worksheet" Target="/xl/worksheets/sheet176.xml" Id="rId176"/><Relationship Type="http://schemas.openxmlformats.org/officeDocument/2006/relationships/worksheet" Target="/xl/worksheets/sheet177.xml" Id="rId177"/><Relationship Type="http://schemas.openxmlformats.org/officeDocument/2006/relationships/worksheet" Target="/xl/worksheets/sheet178.xml" Id="rId178"/><Relationship Type="http://schemas.openxmlformats.org/officeDocument/2006/relationships/worksheet" Target="/xl/worksheets/sheet179.xml" Id="rId179"/><Relationship Type="http://schemas.openxmlformats.org/officeDocument/2006/relationships/worksheet" Target="/xl/worksheets/sheet180.xml" Id="rId180"/><Relationship Type="http://schemas.openxmlformats.org/officeDocument/2006/relationships/worksheet" Target="/xl/worksheets/sheet181.xml" Id="rId181"/><Relationship Type="http://schemas.openxmlformats.org/officeDocument/2006/relationships/worksheet" Target="/xl/worksheets/sheet182.xml" Id="rId182"/><Relationship Type="http://schemas.openxmlformats.org/officeDocument/2006/relationships/worksheet" Target="/xl/worksheets/sheet183.xml" Id="rId183"/><Relationship Type="http://schemas.openxmlformats.org/officeDocument/2006/relationships/worksheet" Target="/xl/worksheets/sheet184.xml" Id="rId184"/><Relationship Type="http://schemas.openxmlformats.org/officeDocument/2006/relationships/worksheet" Target="/xl/worksheets/sheet185.xml" Id="rId185"/><Relationship Type="http://schemas.openxmlformats.org/officeDocument/2006/relationships/worksheet" Target="/xl/worksheets/sheet186.xml" Id="rId186"/><Relationship Type="http://schemas.openxmlformats.org/officeDocument/2006/relationships/worksheet" Target="/xl/worksheets/sheet187.xml" Id="rId187"/><Relationship Type="http://schemas.openxmlformats.org/officeDocument/2006/relationships/worksheet" Target="/xl/worksheets/sheet188.xml" Id="rId188"/><Relationship Type="http://schemas.openxmlformats.org/officeDocument/2006/relationships/worksheet" Target="/xl/worksheets/sheet189.xml" Id="rId189"/><Relationship Type="http://schemas.openxmlformats.org/officeDocument/2006/relationships/worksheet" Target="/xl/worksheets/sheet190.xml" Id="rId190"/><Relationship Type="http://schemas.openxmlformats.org/officeDocument/2006/relationships/worksheet" Target="/xl/worksheets/sheet191.xml" Id="rId191"/><Relationship Type="http://schemas.openxmlformats.org/officeDocument/2006/relationships/worksheet" Target="/xl/worksheets/sheet192.xml" Id="rId192"/><Relationship Type="http://schemas.openxmlformats.org/officeDocument/2006/relationships/worksheet" Target="/xl/worksheets/sheet193.xml" Id="rId193"/><Relationship Type="http://schemas.openxmlformats.org/officeDocument/2006/relationships/worksheet" Target="/xl/worksheets/sheet194.xml" Id="rId194"/><Relationship Type="http://schemas.openxmlformats.org/officeDocument/2006/relationships/worksheet" Target="/xl/worksheets/sheet195.xml" Id="rId195"/><Relationship Type="http://schemas.openxmlformats.org/officeDocument/2006/relationships/worksheet" Target="/xl/worksheets/sheet196.xml" Id="rId196"/><Relationship Type="http://schemas.openxmlformats.org/officeDocument/2006/relationships/worksheet" Target="/xl/worksheets/sheet197.xml" Id="rId197"/><Relationship Type="http://schemas.openxmlformats.org/officeDocument/2006/relationships/worksheet" Target="/xl/worksheets/sheet198.xml" Id="rId198"/><Relationship Type="http://schemas.openxmlformats.org/officeDocument/2006/relationships/worksheet" Target="/xl/worksheets/sheet199.xml" Id="rId199"/><Relationship Type="http://schemas.openxmlformats.org/officeDocument/2006/relationships/worksheet" Target="/xl/worksheets/sheet200.xml" Id="rId200"/><Relationship Type="http://schemas.openxmlformats.org/officeDocument/2006/relationships/worksheet" Target="/xl/worksheets/sheet201.xml" Id="rId201"/><Relationship Type="http://schemas.openxmlformats.org/officeDocument/2006/relationships/worksheet" Target="/xl/worksheets/sheet202.xml" Id="rId202"/><Relationship Type="http://schemas.openxmlformats.org/officeDocument/2006/relationships/worksheet" Target="/xl/worksheets/sheet203.xml" Id="rId203"/><Relationship Type="http://schemas.openxmlformats.org/officeDocument/2006/relationships/worksheet" Target="/xl/worksheets/sheet204.xml" Id="rId204"/><Relationship Type="http://schemas.openxmlformats.org/officeDocument/2006/relationships/worksheet" Target="/xl/worksheets/sheet205.xml" Id="rId205"/><Relationship Type="http://schemas.openxmlformats.org/officeDocument/2006/relationships/worksheet" Target="/xl/worksheets/sheet206.xml" Id="rId206"/><Relationship Type="http://schemas.openxmlformats.org/officeDocument/2006/relationships/worksheet" Target="/xl/worksheets/sheet207.xml" Id="rId207"/><Relationship Type="http://schemas.openxmlformats.org/officeDocument/2006/relationships/worksheet" Target="/xl/worksheets/sheet208.xml" Id="rId208"/><Relationship Type="http://schemas.openxmlformats.org/officeDocument/2006/relationships/worksheet" Target="/xl/worksheets/sheet209.xml" Id="rId209"/><Relationship Type="http://schemas.openxmlformats.org/officeDocument/2006/relationships/worksheet" Target="/xl/worksheets/sheet210.xml" Id="rId210"/><Relationship Type="http://schemas.openxmlformats.org/officeDocument/2006/relationships/worksheet" Target="/xl/worksheets/sheet211.xml" Id="rId211"/><Relationship Type="http://schemas.openxmlformats.org/officeDocument/2006/relationships/worksheet" Target="/xl/worksheets/sheet212.xml" Id="rId212"/><Relationship Type="http://schemas.openxmlformats.org/officeDocument/2006/relationships/worksheet" Target="/xl/worksheets/sheet213.xml" Id="rId213"/><Relationship Type="http://schemas.openxmlformats.org/officeDocument/2006/relationships/worksheet" Target="/xl/worksheets/sheet214.xml" Id="rId214"/><Relationship Type="http://schemas.openxmlformats.org/officeDocument/2006/relationships/worksheet" Target="/xl/worksheets/sheet215.xml" Id="rId215"/><Relationship Type="http://schemas.openxmlformats.org/officeDocument/2006/relationships/worksheet" Target="/xl/worksheets/sheet216.xml" Id="rId216"/><Relationship Type="http://schemas.openxmlformats.org/officeDocument/2006/relationships/worksheet" Target="/xl/worksheets/sheet217.xml" Id="rId217"/><Relationship Type="http://schemas.openxmlformats.org/officeDocument/2006/relationships/worksheet" Target="/xl/worksheets/sheet218.xml" Id="rId218"/><Relationship Type="http://schemas.openxmlformats.org/officeDocument/2006/relationships/worksheet" Target="/xl/worksheets/sheet219.xml" Id="rId219"/><Relationship Type="http://schemas.openxmlformats.org/officeDocument/2006/relationships/worksheet" Target="/xl/worksheets/sheet220.xml" Id="rId220"/><Relationship Type="http://schemas.openxmlformats.org/officeDocument/2006/relationships/worksheet" Target="/xl/worksheets/sheet221.xml" Id="rId221"/><Relationship Type="http://schemas.openxmlformats.org/officeDocument/2006/relationships/worksheet" Target="/xl/worksheets/sheet222.xml" Id="rId222"/><Relationship Type="http://schemas.openxmlformats.org/officeDocument/2006/relationships/worksheet" Target="/xl/worksheets/sheet223.xml" Id="rId223"/><Relationship Type="http://schemas.openxmlformats.org/officeDocument/2006/relationships/worksheet" Target="/xl/worksheets/sheet224.xml" Id="rId224"/><Relationship Type="http://schemas.openxmlformats.org/officeDocument/2006/relationships/worksheet" Target="/xl/worksheets/sheet225.xml" Id="rId225"/><Relationship Type="http://schemas.openxmlformats.org/officeDocument/2006/relationships/worksheet" Target="/xl/worksheets/sheet226.xml" Id="rId226"/><Relationship Type="http://schemas.openxmlformats.org/officeDocument/2006/relationships/worksheet" Target="/xl/worksheets/sheet227.xml" Id="rId227"/><Relationship Type="http://schemas.openxmlformats.org/officeDocument/2006/relationships/worksheet" Target="/xl/worksheets/sheet228.xml" Id="rId228"/><Relationship Type="http://schemas.openxmlformats.org/officeDocument/2006/relationships/worksheet" Target="/xl/worksheets/sheet229.xml" Id="rId229"/><Relationship Type="http://schemas.openxmlformats.org/officeDocument/2006/relationships/worksheet" Target="/xl/worksheets/sheet230.xml" Id="rId230"/><Relationship Type="http://schemas.openxmlformats.org/officeDocument/2006/relationships/worksheet" Target="/xl/worksheets/sheet231.xml" Id="rId231"/><Relationship Type="http://schemas.openxmlformats.org/officeDocument/2006/relationships/worksheet" Target="/xl/worksheets/sheet232.xml" Id="rId232"/><Relationship Type="http://schemas.openxmlformats.org/officeDocument/2006/relationships/worksheet" Target="/xl/worksheets/sheet233.xml" Id="rId233"/><Relationship Type="http://schemas.openxmlformats.org/officeDocument/2006/relationships/worksheet" Target="/xl/worksheets/sheet234.xml" Id="rId234"/><Relationship Type="http://schemas.openxmlformats.org/officeDocument/2006/relationships/worksheet" Target="/xl/worksheets/sheet235.xml" Id="rId235"/><Relationship Type="http://schemas.openxmlformats.org/officeDocument/2006/relationships/worksheet" Target="/xl/worksheets/sheet236.xml" Id="rId236"/><Relationship Type="http://schemas.openxmlformats.org/officeDocument/2006/relationships/worksheet" Target="/xl/worksheets/sheet237.xml" Id="rId237"/><Relationship Type="http://schemas.openxmlformats.org/officeDocument/2006/relationships/worksheet" Target="/xl/worksheets/sheet238.xml" Id="rId238"/><Relationship Type="http://schemas.openxmlformats.org/officeDocument/2006/relationships/worksheet" Target="/xl/worksheets/sheet239.xml" Id="rId239"/><Relationship Type="http://schemas.openxmlformats.org/officeDocument/2006/relationships/worksheet" Target="/xl/worksheets/sheet240.xml" Id="rId240"/><Relationship Type="http://schemas.openxmlformats.org/officeDocument/2006/relationships/worksheet" Target="/xl/worksheets/sheet241.xml" Id="rId241"/><Relationship Type="http://schemas.openxmlformats.org/officeDocument/2006/relationships/worksheet" Target="/xl/worksheets/sheet242.xml" Id="rId242"/><Relationship Type="http://schemas.openxmlformats.org/officeDocument/2006/relationships/worksheet" Target="/xl/worksheets/sheet243.xml" Id="rId243"/><Relationship Type="http://schemas.openxmlformats.org/officeDocument/2006/relationships/worksheet" Target="/xl/worksheets/sheet244.xml" Id="rId244"/><Relationship Type="http://schemas.openxmlformats.org/officeDocument/2006/relationships/worksheet" Target="/xl/worksheets/sheet245.xml" Id="rId245"/><Relationship Type="http://schemas.openxmlformats.org/officeDocument/2006/relationships/worksheet" Target="/xl/worksheets/sheet246.xml" Id="rId246"/><Relationship Type="http://schemas.openxmlformats.org/officeDocument/2006/relationships/worksheet" Target="/xl/worksheets/sheet247.xml" Id="rId247"/><Relationship Type="http://schemas.openxmlformats.org/officeDocument/2006/relationships/worksheet" Target="/xl/worksheets/sheet248.xml" Id="rId248"/><Relationship Type="http://schemas.openxmlformats.org/officeDocument/2006/relationships/worksheet" Target="/xl/worksheets/sheet249.xml" Id="rId249"/><Relationship Type="http://schemas.openxmlformats.org/officeDocument/2006/relationships/worksheet" Target="/xl/worksheets/sheet250.xml" Id="rId250"/><Relationship Type="http://schemas.openxmlformats.org/officeDocument/2006/relationships/worksheet" Target="/xl/worksheets/sheet251.xml" Id="rId251"/><Relationship Type="http://schemas.openxmlformats.org/officeDocument/2006/relationships/worksheet" Target="/xl/worksheets/sheet252.xml" Id="rId252"/><Relationship Type="http://schemas.openxmlformats.org/officeDocument/2006/relationships/worksheet" Target="/xl/worksheets/sheet253.xml" Id="rId253"/><Relationship Type="http://schemas.openxmlformats.org/officeDocument/2006/relationships/worksheet" Target="/xl/worksheets/sheet254.xml" Id="rId254"/><Relationship Type="http://schemas.openxmlformats.org/officeDocument/2006/relationships/worksheet" Target="/xl/worksheets/sheet255.xml" Id="rId255"/><Relationship Type="http://schemas.openxmlformats.org/officeDocument/2006/relationships/worksheet" Target="/xl/worksheets/sheet256.xml" Id="rId256"/><Relationship Type="http://schemas.openxmlformats.org/officeDocument/2006/relationships/worksheet" Target="/xl/worksheets/sheet257.xml" Id="rId257"/><Relationship Type="http://schemas.openxmlformats.org/officeDocument/2006/relationships/worksheet" Target="/xl/worksheets/sheet258.xml" Id="rId258"/><Relationship Type="http://schemas.openxmlformats.org/officeDocument/2006/relationships/worksheet" Target="/xl/worksheets/sheet259.xml" Id="rId259"/><Relationship Type="http://schemas.openxmlformats.org/officeDocument/2006/relationships/worksheet" Target="/xl/worksheets/sheet260.xml" Id="rId260"/><Relationship Type="http://schemas.openxmlformats.org/officeDocument/2006/relationships/worksheet" Target="/xl/worksheets/sheet261.xml" Id="rId261"/><Relationship Type="http://schemas.openxmlformats.org/officeDocument/2006/relationships/styles" Target="styles.xml" Id="rId262"/><Relationship Type="http://schemas.openxmlformats.org/officeDocument/2006/relationships/theme" Target="theme/theme1.xml" Id="rId263"/></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B51"/>
  <sheetViews>
    <sheetView workbookViewId="0">
      <selection activeCell="A1" sqref="A1"/>
    </sheetView>
  </sheetViews>
  <sheetFormatPr baseColWidth="8" defaultRowHeight="15"/>
  <cols>
    <col width="44" customWidth="1" min="1" max="1"/>
    <col width="66" customWidth="1" min="2" max="2"/>
  </cols>
  <sheetData>
    <row r="1">
      <c r="A1" s="1" t="inlineStr">
        <is>
          <t>Document And Entity Information</t>
        </is>
      </c>
      <c r="B1" s="2" t="inlineStr">
        <is>
          <t>12 Months Ended</t>
        </is>
      </c>
    </row>
    <row r="2">
      <c r="B2" s="2" t="inlineStr">
        <is>
          <t>Dec. 31, 2022 shares</t>
        </is>
      </c>
    </row>
    <row r="3">
      <c r="A3" s="3" t="inlineStr">
        <is>
          <t>Document Information Line Items</t>
        </is>
      </c>
      <c r="B3" s="4" t="inlineStr">
        <is>
          <t xml:space="preserve"> </t>
        </is>
      </c>
    </row>
    <row r="4">
      <c r="A4" s="4" t="inlineStr">
        <is>
          <t>Entity Registrant Name</t>
        </is>
      </c>
      <c r="B4" s="4" t="inlineStr">
        <is>
          <t>BANCO SANTANDER-CHILE</t>
        </is>
      </c>
    </row>
    <row r="5">
      <c r="A5" s="4" t="inlineStr">
        <is>
          <t>Trading Symbol</t>
        </is>
      </c>
      <c r="B5" s="4" t="inlineStr">
        <is>
          <t>BSAC</t>
        </is>
      </c>
    </row>
    <row r="6">
      <c r="A6" s="4" t="inlineStr">
        <is>
          <t>Document Type</t>
        </is>
      </c>
      <c r="B6" s="4" t="inlineStr">
        <is>
          <t>20-F</t>
        </is>
      </c>
    </row>
    <row r="7">
      <c r="A7" s="4" t="inlineStr">
        <is>
          <t>Current Fiscal Year End Date</t>
        </is>
      </c>
      <c r="B7" s="4" t="inlineStr">
        <is>
          <t>--12-31</t>
        </is>
      </c>
    </row>
    <row r="8">
      <c r="A8" s="4" t="inlineStr">
        <is>
          <t>Entity Common Stock, Shares Outstanding</t>
        </is>
      </c>
      <c r="B8" s="5" t="n">
        <v>188446126794</v>
      </c>
    </row>
    <row r="9">
      <c r="A9" s="4" t="inlineStr">
        <is>
          <t>Amendment Flag</t>
        </is>
      </c>
      <c r="B9" s="4" t="inlineStr">
        <is>
          <t>false</t>
        </is>
      </c>
    </row>
    <row r="10">
      <c r="A10" s="4" t="inlineStr">
        <is>
          <t>Entity Central Index Key</t>
        </is>
      </c>
      <c r="B10" s="4" t="inlineStr">
        <is>
          <t>0001027552</t>
        </is>
      </c>
    </row>
    <row r="11">
      <c r="A11" s="4" t="inlineStr">
        <is>
          <t>Entity Current Reporting Status</t>
        </is>
      </c>
      <c r="B11" s="4" t="inlineStr">
        <is>
          <t>Yes</t>
        </is>
      </c>
    </row>
    <row r="12">
      <c r="A12" s="4" t="inlineStr">
        <is>
          <t>Entity Voluntary Filers</t>
        </is>
      </c>
      <c r="B12" s="4" t="inlineStr">
        <is>
          <t>No</t>
        </is>
      </c>
    </row>
    <row r="13">
      <c r="A13" s="4" t="inlineStr">
        <is>
          <t>Entity Filer Category</t>
        </is>
      </c>
      <c r="B13" s="4" t="inlineStr">
        <is>
          <t>Large Accelerated Filer</t>
        </is>
      </c>
    </row>
    <row r="14">
      <c r="A14" s="4" t="inlineStr">
        <is>
          <t>Entity Well-known Seasoned Issuer</t>
        </is>
      </c>
      <c r="B14" s="4" t="inlineStr">
        <is>
          <t>Yes</t>
        </is>
      </c>
    </row>
    <row r="15">
      <c r="A15" s="4" t="inlineStr">
        <is>
          <t>Document Period End Date</t>
        </is>
      </c>
      <c r="B15" s="4" t="inlineStr">
        <is>
          <t>Dec. 31,  2022</t>
        </is>
      </c>
    </row>
    <row r="16">
      <c r="A16" s="4" t="inlineStr">
        <is>
          <t>Document Fiscal Year Focus</t>
        </is>
      </c>
      <c r="B16" s="4" t="inlineStr">
        <is>
          <t>2022</t>
        </is>
      </c>
    </row>
    <row r="17">
      <c r="A17" s="4" t="inlineStr">
        <is>
          <t>Document Fiscal Period Focus</t>
        </is>
      </c>
      <c r="B17" s="4" t="inlineStr">
        <is>
          <t>FY</t>
        </is>
      </c>
    </row>
    <row r="18">
      <c r="A18" s="4" t="inlineStr">
        <is>
          <t>Entity Emerging Growth Company</t>
        </is>
      </c>
      <c r="B18" s="4" t="inlineStr">
        <is>
          <t>false</t>
        </is>
      </c>
    </row>
    <row r="19">
      <c r="A19" s="4" t="inlineStr">
        <is>
          <t>Entity Shell Company</t>
        </is>
      </c>
      <c r="B19" s="4" t="inlineStr">
        <is>
          <t>false</t>
        </is>
      </c>
    </row>
    <row r="20">
      <c r="A20" s="4" t="inlineStr">
        <is>
          <t>ICFR Auditor Attestation Flag</t>
        </is>
      </c>
      <c r="B20" s="4" t="inlineStr">
        <is>
          <t>true</t>
        </is>
      </c>
    </row>
    <row r="21">
      <c r="A21" s="4" t="inlineStr">
        <is>
          <t>Document Registration Statement</t>
        </is>
      </c>
      <c r="B21" s="4" t="inlineStr">
        <is>
          <t>false</t>
        </is>
      </c>
    </row>
    <row r="22">
      <c r="A22" s="4" t="inlineStr">
        <is>
          <t>Document Annual Report</t>
        </is>
      </c>
      <c r="B22" s="4" t="inlineStr">
        <is>
          <t>true</t>
        </is>
      </c>
    </row>
    <row r="23">
      <c r="A23" s="4" t="inlineStr">
        <is>
          <t>Document Transition Report</t>
        </is>
      </c>
      <c r="B23" s="4" t="inlineStr">
        <is>
          <t>false</t>
        </is>
      </c>
    </row>
    <row r="24">
      <c r="A24" s="4" t="inlineStr">
        <is>
          <t>Document Shell Company Report</t>
        </is>
      </c>
      <c r="B24" s="4" t="inlineStr">
        <is>
          <t>false</t>
        </is>
      </c>
    </row>
    <row r="25">
      <c r="A25" s="4" t="inlineStr">
        <is>
          <t>Entity File Number</t>
        </is>
      </c>
      <c r="B25" s="4" t="inlineStr">
        <is>
          <t>001-14554</t>
        </is>
      </c>
    </row>
    <row r="26">
      <c r="A26" s="4" t="inlineStr">
        <is>
          <t>Contact Personnel Name</t>
        </is>
      </c>
      <c r="B26" s="4" t="inlineStr">
        <is>
          <t>SANTANDER-CHILE
BANK</t>
        </is>
      </c>
    </row>
    <row r="27">
      <c r="A27" s="4" t="inlineStr">
        <is>
          <t>Entity Incorporation, State or Country Code</t>
        </is>
      </c>
      <c r="B27" s="4" t="inlineStr">
        <is>
          <t>F3</t>
        </is>
      </c>
    </row>
    <row r="28">
      <c r="A28" s="4" t="inlineStr">
        <is>
          <t>Entity Address, Address Line One</t>
        </is>
      </c>
      <c r="B28" s="4" t="inlineStr">
        <is>
          <t>Bandera 140</t>
        </is>
      </c>
    </row>
    <row r="29">
      <c r="A29" s="4" t="inlineStr">
        <is>
          <t>Entity Address, Address Line Two</t>
        </is>
      </c>
      <c r="B29" s="4" t="inlineStr">
        <is>
          <t>20th floor</t>
        </is>
      </c>
    </row>
    <row r="30">
      <c r="A30" s="4" t="inlineStr">
        <is>
          <t>Entity Address, City or Town</t>
        </is>
      </c>
      <c r="B30" s="4" t="inlineStr">
        <is>
          <t>Santiago</t>
        </is>
      </c>
    </row>
    <row r="31">
      <c r="A31" s="4" t="inlineStr">
        <is>
          <t>Entity Address, Country</t>
        </is>
      </c>
      <c r="B31" s="4" t="inlineStr">
        <is>
          <t>CL</t>
        </is>
      </c>
    </row>
    <row r="32">
      <c r="A32" s="4" t="inlineStr">
        <is>
          <t>Title of 12(b) Security</t>
        </is>
      </c>
      <c r="B32" s="4" t="inlineStr">
        <is>
          <t>Shares of Common Stock, without par value</t>
        </is>
      </c>
    </row>
    <row r="33">
      <c r="A33" s="4" t="inlineStr">
        <is>
          <t>Security Exchange Name</t>
        </is>
      </c>
      <c r="B33" s="4" t="inlineStr">
        <is>
          <t>NYSE</t>
        </is>
      </c>
    </row>
    <row r="34">
      <c r="A34" s="4" t="inlineStr">
        <is>
          <t>Entity Interactive Data Current</t>
        </is>
      </c>
      <c r="B34" s="4" t="inlineStr">
        <is>
          <t>Yes</t>
        </is>
      </c>
    </row>
    <row r="35">
      <c r="A35" s="4" t="inlineStr">
        <is>
          <t>Document Accounting Standard</t>
        </is>
      </c>
      <c r="B35" s="4" t="inlineStr">
        <is>
          <t>International Financial Reporting Standards</t>
        </is>
      </c>
    </row>
    <row r="36">
      <c r="A36" s="4" t="inlineStr">
        <is>
          <t>Auditor Firm ID</t>
        </is>
      </c>
      <c r="B36" s="4" t="inlineStr">
        <is>
          <t>1364</t>
        </is>
      </c>
    </row>
    <row r="37">
      <c r="A37" s="4" t="inlineStr">
        <is>
          <t>Auditor Name</t>
        </is>
      </c>
      <c r="B37" s="4" t="inlineStr">
        <is>
          <t>PricewaterhouseCoopers Consultores, Auditores y Compañía Limitada</t>
        </is>
      </c>
    </row>
    <row r="38">
      <c r="A38" s="4" t="inlineStr">
        <is>
          <t>Auditor Location</t>
        </is>
      </c>
      <c r="B38" s="4" t="inlineStr">
        <is>
          <t>Santiago, Chile</t>
        </is>
      </c>
    </row>
    <row r="39">
      <c r="A39" s="4" t="inlineStr">
        <is>
          <t>Entity Address, Postal Zip Code</t>
        </is>
      </c>
      <c r="B39" s="4" t="inlineStr">
        <is>
          <t>011</t>
        </is>
      </c>
    </row>
    <row r="40">
      <c r="A40" s="4" t="inlineStr">
        <is>
          <t>Business Contact</t>
        </is>
      </c>
      <c r="B40" s="4" t="inlineStr">
        <is>
          <t xml:space="preserve"> </t>
        </is>
      </c>
    </row>
    <row r="41">
      <c r="A41" s="3" t="inlineStr">
        <is>
          <t>Document Information Line Items</t>
        </is>
      </c>
      <c r="B41" s="4" t="inlineStr">
        <is>
          <t xml:space="preserve"> </t>
        </is>
      </c>
    </row>
    <row r="42">
      <c r="A42" s="4" t="inlineStr">
        <is>
          <t>Contact Personnel Name</t>
        </is>
      </c>
      <c r="B42" s="4" t="inlineStr">
        <is>
          <t>Robert Moreno Heimlich</t>
        </is>
      </c>
    </row>
    <row r="43">
      <c r="A43" s="4" t="inlineStr">
        <is>
          <t>Entity Address, Address Line One</t>
        </is>
      </c>
      <c r="B43" s="4" t="inlineStr">
        <is>
          <t>Bandera 140</t>
        </is>
      </c>
    </row>
    <row r="44">
      <c r="A44" s="4" t="inlineStr">
        <is>
          <t>Entity Address, Address Line Two</t>
        </is>
      </c>
      <c r="B44" s="4" t="inlineStr">
        <is>
          <t>20th Floor</t>
        </is>
      </c>
    </row>
    <row r="45">
      <c r="A45" s="4" t="inlineStr">
        <is>
          <t>Entity Address, City or Town</t>
        </is>
      </c>
      <c r="B45" s="4" t="inlineStr">
        <is>
          <t>Santiago</t>
        </is>
      </c>
    </row>
    <row r="46">
      <c r="A46" s="4" t="inlineStr">
        <is>
          <t>Entity Address, Country</t>
        </is>
      </c>
      <c r="B46" s="4" t="inlineStr">
        <is>
          <t>CL</t>
        </is>
      </c>
    </row>
    <row r="47">
      <c r="A47" s="4" t="inlineStr">
        <is>
          <t>Local Phone Number</t>
        </is>
      </c>
      <c r="B47" s="4" t="inlineStr">
        <is>
          <t>2320-8284</t>
        </is>
      </c>
    </row>
    <row r="48">
      <c r="A48" s="4" t="inlineStr">
        <is>
          <t>City Area Code</t>
        </is>
      </c>
      <c r="B48" s="4" t="inlineStr">
        <is>
          <t>562</t>
        </is>
      </c>
    </row>
    <row r="49">
      <c r="A49" s="4" t="inlineStr">
        <is>
          <t>Contact Personnel Fax Number</t>
        </is>
      </c>
      <c r="B49" s="4" t="inlineStr">
        <is>
          <t>696-1679</t>
        </is>
      </c>
    </row>
    <row r="50">
      <c r="A50" s="4" t="inlineStr">
        <is>
          <t>Contact Personnel Email Address</t>
        </is>
      </c>
      <c r="B50" s="4" t="inlineStr">
        <is>
          <t>robert.moreno@santander.cl</t>
        </is>
      </c>
    </row>
    <row r="51">
      <c r="A51" s="4" t="inlineStr">
        <is>
          <t>Entity Address, Postal Zip Code</t>
        </is>
      </c>
      <c r="B51" s="4" t="inlineStr">
        <is>
          <t>011</t>
        </is>
      </c>
    </row>
  </sheetData>
  <mergeCells count="1">
    <mergeCell ref="A1:A2"/>
  </mergeCells>
  <pageMargins left="0.75" right="0.75" top="1" bottom="1" header="0.5" footer="0.5"/>
</worksheet>
</file>

<file path=xl/worksheets/sheet1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8" customWidth="1" min="1" max="1"/>
    <col width="80" customWidth="1" min="2" max="2"/>
  </cols>
  <sheetData>
    <row r="1">
      <c r="A1" s="1" t="inlineStr">
        <is>
          <t>Significant Events</t>
        </is>
      </c>
      <c r="B1" s="2" t="inlineStr">
        <is>
          <t>12 Months Ended</t>
        </is>
      </c>
    </row>
    <row r="2">
      <c r="B2" s="2" t="inlineStr">
        <is>
          <t>Dec. 31, 2022</t>
        </is>
      </c>
    </row>
    <row r="3">
      <c r="A3" s="3" t="inlineStr">
        <is>
          <t>Significant Events Abstract</t>
        </is>
      </c>
      <c r="B3" s="4" t="inlineStr">
        <is>
          <t xml:space="preserve"> </t>
        </is>
      </c>
    </row>
    <row r="4">
      <c r="A4" s="4" t="inlineStr">
        <is>
          <t>SIGNIFICANT EVENTS</t>
        </is>
      </c>
      <c r="B4" s="4" t="inlineStr">
        <is>
          <t>NOTE 02 - SIGNIFICANT EVENTS As of December 31, 2022, the following significant
events have occurred and affected the Bank’s operation and Consolidated Financial Statements.
a. The Board On March 22, 2022, at the Board of Directors
meeting held on such date, the members agreed to summon an Ordinary Shareholders Meeting scheduled for April 27, 2022 with the intention to propose a
distribution of profits and payment of dividends equivalent to 60% of the retained earnings as of December 31, 2021 equivalent to $
2.46741747 per share and to propose that the remaining 40% of the profits be destined to increase the Bank’s reserves. On July 27, 2022, at the extraordinary
session of the Board of Directors meeting held on such date, the members approved the designation of Mr. Roman Blanco Reinoso as new General Manager of the
Bank beginning August 1, 2022, replacing Mr. Miguel Mata Huerta. In an extraordinary session of the Board of Directors
held on September 8, 2022, the members agreed to reclassify MCh$56,602 from reserves to retained earnings to meet future interest payments
associated with perpetual bonds.
b. Shareholders’ meeting At the Ordinary Shareholders’ Meeting of Banco
Santander-Chile held on April 27, 2022, along with the approval of the Consolidated Financial Statements for 2021, the shareholders agreed
to distribute 60% of the net profits for the year (“Profit attributable to equity holders of the Bank”), which amounted to
$464,975 million. Those profits represent a dividend of $2.46741747 Chilean pesos for each share. In addition, the Board approved that
the remaining 40% of the profits will increase the Bank’s reserves. Likewise, the shareholders discussed about the transitory and optional
tax regime (Law 21,210 art 25) from which they may benefit, considering a substitute income tax of 30%. Furthermore, the members also approved PricewaterhouseCoopers Consultores, Auditores y Compañía Limitada as external auditors for the 2022 financial year.
c. Related entities On July 25, 2022, at the extraordinary
Shareholders meeting of Santander S.A. Sociedad Securitizadora, an increase of capital stock amounting to $510,000,000 was approved.
The final capital amounted to $1,726,769,815 divided into 280 common, nominative shares of the same series and without par value.
The capital increase does not imply a share issuance.
d. Bonds issued Senior bonds As of December 31, 2022 the Bank has issued senior
bonds for an amount of USD 30,000,000, JPY 3,000,000,000, CLP182,200,000,000 and UF13,000,000. The debt issuance information is included
in Note 17.
Series Currency Term (annual) Issuance rate (annual) Issuance date Placement date Amount Maturity date
USD Bond USD 3 SOFR+95bps 04-20-2022 04-28-2022 30,000,000 04-28-2025
JPY Bond JPY 3 0.65 % 09-08-2022 09-15-2022 3,000,000,000 09-15-2025
U6 CLP 5.5 2.95 % 10-20-2022 10-21-2022 35,200,000,000 04-01-2026
T20 UF 11.5 2.65 % 10-21-2022 10-24-2022 5,000,000 02-01-2034
U7 CLP 5.5 7.00 % 11-15-2022 11-16-2022 72,000,000,000 04-01-2026
T17 CLP 10 7.00 % 11-18-2022 11-22-2022 75,000,000,000 08-01-2032
W4 UF 10.5 2.65 % 12-07-2022 12-09-2022 8,000,000 12-01-2022
e. Others On
February 4, 2022, the Committee for Setting Interchange Rates Limits established the new limits for interchange rates: 0.6% for debit
cards, 1.48% for credit cards, and 1.04% for payment cards with provision of funds. The Bank has estimated the effects of the implementation
of the limits in approximately MCh$29,000 for the year 2022.</t>
        </is>
      </c>
    </row>
  </sheetData>
  <mergeCells count="1">
    <mergeCell ref="A1:A2"/>
  </mergeCells>
  <pageMargins left="0.75" right="0.75" top="1" bottom="1" header="0.5" footer="0.5"/>
</worksheet>
</file>

<file path=xl/worksheets/sheet100.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Cash and Cash Equivalents (Details) - Schedule of cash and cash equivalents - CLP ($) $ in Millions</t>
        </is>
      </c>
      <c r="B1" s="2" t="inlineStr">
        <is>
          <t>Dec. 31, 2022</t>
        </is>
      </c>
      <c r="C1" s="2" t="inlineStr">
        <is>
          <t>Dec. 31, 2021</t>
        </is>
      </c>
    </row>
    <row r="2">
      <c r="A2" s="3" t="inlineStr">
        <is>
          <t>Cash and deposits in banks</t>
        </is>
      </c>
      <c r="B2" s="4" t="inlineStr">
        <is>
          <t xml:space="preserve"> </t>
        </is>
      </c>
      <c r="C2" s="4" t="inlineStr">
        <is>
          <t xml:space="preserve"> </t>
        </is>
      </c>
    </row>
    <row r="3">
      <c r="A3" s="4" t="inlineStr">
        <is>
          <t>Cash</t>
        </is>
      </c>
      <c r="B3" s="6" t="n">
        <v>1110830</v>
      </c>
      <c r="C3" s="6" t="n">
        <v>883322</v>
      </c>
    </row>
    <row r="4">
      <c r="A4" s="4" t="inlineStr">
        <is>
          <t>Deposits at the Central Bank of Chile</t>
        </is>
      </c>
      <c r="B4" s="5" t="n">
        <v>444491</v>
      </c>
      <c r="C4" s="5" t="n">
        <v>673396</v>
      </c>
    </row>
    <row r="5">
      <c r="A5" s="4" t="inlineStr">
        <is>
          <t>Deposits in local banks</t>
        </is>
      </c>
      <c r="B5" s="5" t="n">
        <v>2646</v>
      </c>
      <c r="C5" s="5" t="n">
        <v>30265</v>
      </c>
    </row>
    <row r="6">
      <c r="A6" s="4" t="inlineStr">
        <is>
          <t>Deposits in banks abroad</t>
        </is>
      </c>
      <c r="B6" s="5" t="n">
        <v>424975</v>
      </c>
      <c r="C6" s="5" t="n">
        <v>1294575</v>
      </c>
    </row>
    <row r="7">
      <c r="A7" s="4" t="inlineStr">
        <is>
          <t>Subtotals – Cash and deposits in banks</t>
        </is>
      </c>
      <c r="B7" s="5" t="n">
        <v>1982942</v>
      </c>
      <c r="C7" s="5" t="n">
        <v>2881558</v>
      </c>
    </row>
    <row r="8">
      <c r="A8" s="4" t="inlineStr">
        <is>
          <t>Net cash items in process of collection</t>
        </is>
      </c>
      <c r="B8" s="5" t="n">
        <v>96944</v>
      </c>
      <c r="C8" s="5" t="n">
        <v>10337</v>
      </c>
    </row>
    <row r="9">
      <c r="A9" s="4" t="inlineStr">
        <is>
          <t>Cash and cash equivalents</t>
        </is>
      </c>
      <c r="B9" s="6" t="n">
        <v>2079886</v>
      </c>
      <c r="C9" s="6" t="n">
        <v>2891895</v>
      </c>
    </row>
  </sheetData>
  <pageMargins left="0.75" right="0.75" top="1" bottom="1" header="0.5" footer="0.5"/>
</worksheet>
</file>

<file path=xl/worksheets/sheet10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Cash and Cash Equivalents (Details) - Schedule of cash in process of collection and in process - CLP ($) $ in Millions</t>
        </is>
      </c>
      <c r="B1" s="2" t="inlineStr">
        <is>
          <t>Dec. 31, 2022</t>
        </is>
      </c>
      <c r="C1" s="2" t="inlineStr">
        <is>
          <t>Dec. 31, 2021</t>
        </is>
      </c>
    </row>
    <row r="2">
      <c r="A2" s="3" t="inlineStr">
        <is>
          <t>Assets</t>
        </is>
      </c>
      <c r="B2" s="4" t="inlineStr">
        <is>
          <t xml:space="preserve"> </t>
        </is>
      </c>
      <c r="C2" s="4" t="inlineStr">
        <is>
          <t xml:space="preserve"> </t>
        </is>
      </c>
    </row>
    <row r="3">
      <c r="A3" s="4" t="inlineStr">
        <is>
          <t>Documents held by other banks (documents to be cleared)</t>
        </is>
      </c>
      <c r="B3" s="6" t="n">
        <v>93650</v>
      </c>
      <c r="C3" s="6" t="n">
        <v>122474</v>
      </c>
    </row>
    <row r="4">
      <c r="A4" s="4" t="inlineStr">
        <is>
          <t>Funds receivable</t>
        </is>
      </c>
      <c r="B4" s="5" t="n">
        <v>750166</v>
      </c>
      <c r="C4" s="5" t="n">
        <v>267797</v>
      </c>
    </row>
    <row r="5">
      <c r="A5" s="4" t="inlineStr">
        <is>
          <t>Subtotal</t>
        </is>
      </c>
      <c r="B5" s="5" t="n">
        <v>843816</v>
      </c>
      <c r="C5" s="5" t="n">
        <v>390271</v>
      </c>
    </row>
    <row r="6">
      <c r="A6" s="3" t="inlineStr">
        <is>
          <t>Liabilities</t>
        </is>
      </c>
      <c r="B6" s="4" t="inlineStr">
        <is>
          <t xml:space="preserve"> </t>
        </is>
      </c>
      <c r="C6" s="4" t="inlineStr">
        <is>
          <t xml:space="preserve"> </t>
        </is>
      </c>
    </row>
    <row r="7">
      <c r="A7" s="4" t="inlineStr">
        <is>
          <t>Funds payable</t>
        </is>
      </c>
      <c r="B7" s="5" t="n">
        <v>746872</v>
      </c>
      <c r="C7" s="5" t="n">
        <v>379934</v>
      </c>
    </row>
    <row r="8">
      <c r="A8" s="4" t="inlineStr">
        <is>
          <t>Subtotal</t>
        </is>
      </c>
      <c r="B8" s="5" t="n">
        <v>746872</v>
      </c>
      <c r="C8" s="5" t="n">
        <v>379934</v>
      </c>
    </row>
    <row r="9">
      <c r="A9" s="4" t="inlineStr">
        <is>
          <t>Cash in process of collection, net</t>
        </is>
      </c>
      <c r="B9" s="6" t="n">
        <v>96944</v>
      </c>
      <c r="C9" s="6" t="n">
        <v>10337</v>
      </c>
    </row>
  </sheetData>
  <pageMargins left="0.75" right="0.75" top="1" bottom="1" header="0.5" footer="0.5"/>
</worksheet>
</file>

<file path=xl/worksheets/sheet102.xml><?xml version="1.0" encoding="utf-8"?>
<worksheet xmlns="http://schemas.openxmlformats.org/spreadsheetml/2006/main">
  <sheetPr>
    <outlinePr summaryBelow="1" summaryRight="1"/>
    <pageSetUpPr/>
  </sheetPr>
  <dimension ref="A1:C27"/>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for Trading at Fair Value Trhough Profit and Loss (Details) - Schedule of financial assets for trading at fair value through profit and loss - CLP ($) $ in Millions</t>
        </is>
      </c>
      <c r="B1" s="2" t="inlineStr">
        <is>
          <t>Dec. 31, 2022</t>
        </is>
      </c>
      <c r="C1" s="2" t="inlineStr">
        <is>
          <t>Dec. 31, 2021</t>
        </is>
      </c>
    </row>
    <row r="2">
      <c r="A2" s="3" t="inlineStr">
        <is>
          <t>Financial derivative contracts</t>
        </is>
      </c>
      <c r="B2" s="4" t="inlineStr">
        <is>
          <t xml:space="preserve"> </t>
        </is>
      </c>
      <c r="C2" s="4" t="inlineStr">
        <is>
          <t xml:space="preserve"> </t>
        </is>
      </c>
    </row>
    <row r="3">
      <c r="A3" s="4" t="inlineStr">
        <is>
          <t>Total</t>
        </is>
      </c>
      <c r="B3" s="6" t="n">
        <v>11827006</v>
      </c>
      <c r="C3" s="6" t="n">
        <v>9567818</v>
      </c>
    </row>
    <row r="4">
      <c r="A4" s="4" t="inlineStr">
        <is>
          <t>Financial derivative contracts [Member]</t>
        </is>
      </c>
      <c r="B4" s="4" t="inlineStr">
        <is>
          <t xml:space="preserve"> </t>
        </is>
      </c>
      <c r="C4" s="4" t="inlineStr">
        <is>
          <t xml:space="preserve"> </t>
        </is>
      </c>
    </row>
    <row r="5">
      <c r="A5" s="3" t="inlineStr">
        <is>
          <t>Financial derivative contracts</t>
        </is>
      </c>
      <c r="B5" s="4" t="inlineStr">
        <is>
          <t xml:space="preserve"> </t>
        </is>
      </c>
      <c r="C5" s="4" t="inlineStr">
        <is>
          <t xml:space="preserve"> </t>
        </is>
      </c>
    </row>
    <row r="6">
      <c r="A6" s="4" t="inlineStr">
        <is>
          <t>Total</t>
        </is>
      </c>
      <c r="B6" s="5" t="n">
        <v>11672960</v>
      </c>
      <c r="C6" s="5" t="n">
        <v>9494471</v>
      </c>
    </row>
    <row r="7">
      <c r="A7" s="4" t="inlineStr">
        <is>
          <t>Debt financial instruments [Member]</t>
        </is>
      </c>
      <c r="B7" s="4" t="inlineStr">
        <is>
          <t xml:space="preserve"> </t>
        </is>
      </c>
      <c r="C7" s="4" t="inlineStr">
        <is>
          <t xml:space="preserve"> </t>
        </is>
      </c>
    </row>
    <row r="8">
      <c r="A8" s="3" t="inlineStr">
        <is>
          <t>Financial derivative contracts</t>
        </is>
      </c>
      <c r="B8" s="4" t="inlineStr">
        <is>
          <t xml:space="preserve"> </t>
        </is>
      </c>
      <c r="C8" s="4" t="inlineStr">
        <is>
          <t xml:space="preserve"> </t>
        </is>
      </c>
    </row>
    <row r="9">
      <c r="A9" s="4" t="inlineStr">
        <is>
          <t>Total</t>
        </is>
      </c>
      <c r="B9" s="5" t="n">
        <v>154046</v>
      </c>
      <c r="C9" s="5" t="n">
        <v>73347</v>
      </c>
    </row>
    <row r="10">
      <c r="A10" s="4" t="inlineStr">
        <is>
          <t>Forwards [Member] | Financial derivative contracts [Member]</t>
        </is>
      </c>
      <c r="B10" s="4" t="inlineStr">
        <is>
          <t xml:space="preserve"> </t>
        </is>
      </c>
      <c r="C10" s="4" t="inlineStr">
        <is>
          <t xml:space="preserve"> </t>
        </is>
      </c>
    </row>
    <row r="11">
      <c r="A11" s="3" t="inlineStr">
        <is>
          <t>Financial derivative contracts</t>
        </is>
      </c>
      <c r="B11" s="4" t="inlineStr">
        <is>
          <t xml:space="preserve"> </t>
        </is>
      </c>
      <c r="C11" s="4" t="inlineStr">
        <is>
          <t xml:space="preserve"> </t>
        </is>
      </c>
    </row>
    <row r="12">
      <c r="A12" s="4" t="inlineStr">
        <is>
          <t>Total</t>
        </is>
      </c>
      <c r="B12" s="5" t="n">
        <v>1669807</v>
      </c>
      <c r="C12" s="5" t="n">
        <v>1088194</v>
      </c>
    </row>
    <row r="13">
      <c r="A13" s="4" t="inlineStr">
        <is>
          <t>Swaps [Member] | Financial derivative contracts [Member]</t>
        </is>
      </c>
      <c r="B13" s="4" t="inlineStr">
        <is>
          <t xml:space="preserve"> </t>
        </is>
      </c>
      <c r="C13" s="4" t="inlineStr">
        <is>
          <t xml:space="preserve"> </t>
        </is>
      </c>
    </row>
    <row r="14">
      <c r="A14" s="3" t="inlineStr">
        <is>
          <t>Financial derivative contracts</t>
        </is>
      </c>
      <c r="B14" s="4" t="inlineStr">
        <is>
          <t xml:space="preserve"> </t>
        </is>
      </c>
      <c r="C14" s="4" t="inlineStr">
        <is>
          <t xml:space="preserve"> </t>
        </is>
      </c>
    </row>
    <row r="15">
      <c r="A15" s="4" t="inlineStr">
        <is>
          <t>Total</t>
        </is>
      </c>
      <c r="B15" s="5" t="n">
        <v>9992123</v>
      </c>
      <c r="C15" s="5" t="n">
        <v>8402868</v>
      </c>
    </row>
    <row r="16">
      <c r="A16" s="4" t="inlineStr">
        <is>
          <t>Call currency options [Member] | Financial derivative contracts [Member]</t>
        </is>
      </c>
      <c r="B16" s="4" t="inlineStr">
        <is>
          <t xml:space="preserve"> </t>
        </is>
      </c>
      <c r="C16" s="4" t="inlineStr">
        <is>
          <t xml:space="preserve"> </t>
        </is>
      </c>
    </row>
    <row r="17">
      <c r="A17" s="3" t="inlineStr">
        <is>
          <t>Financial derivative contracts</t>
        </is>
      </c>
      <c r="B17" s="4" t="inlineStr">
        <is>
          <t xml:space="preserve"> </t>
        </is>
      </c>
      <c r="C17" s="4" t="inlineStr">
        <is>
          <t xml:space="preserve"> </t>
        </is>
      </c>
    </row>
    <row r="18">
      <c r="A18" s="4" t="inlineStr">
        <is>
          <t>Total</t>
        </is>
      </c>
      <c r="B18" s="5" t="n">
        <v>1429</v>
      </c>
      <c r="C18" s="5" t="n">
        <v>3232</v>
      </c>
    </row>
    <row r="19">
      <c r="A19" s="4" t="inlineStr">
        <is>
          <t>Put currency options [Member] | Financial derivative contracts [Member]</t>
        </is>
      </c>
      <c r="B19" s="4" t="inlineStr">
        <is>
          <t xml:space="preserve"> </t>
        </is>
      </c>
      <c r="C19" s="4" t="inlineStr">
        <is>
          <t xml:space="preserve"> </t>
        </is>
      </c>
    </row>
    <row r="20">
      <c r="A20" s="3" t="inlineStr">
        <is>
          <t>Financial derivative contracts</t>
        </is>
      </c>
      <c r="B20" s="4" t="inlineStr">
        <is>
          <t xml:space="preserve"> </t>
        </is>
      </c>
      <c r="C20" s="4" t="inlineStr">
        <is>
          <t xml:space="preserve"> </t>
        </is>
      </c>
    </row>
    <row r="21">
      <c r="A21" s="4" t="inlineStr">
        <is>
          <t>Total</t>
        </is>
      </c>
      <c r="B21" s="5" t="n">
        <v>9601</v>
      </c>
      <c r="C21" s="5" t="n">
        <v>177</v>
      </c>
    </row>
    <row r="22">
      <c r="A22" s="4" t="inlineStr">
        <is>
          <t>Chilean Central Bank and Government securities [Member] | Debt financial instruments [Member]</t>
        </is>
      </c>
      <c r="B22" s="4" t="inlineStr">
        <is>
          <t xml:space="preserve"> </t>
        </is>
      </c>
      <c r="C22" s="4" t="inlineStr">
        <is>
          <t xml:space="preserve"> </t>
        </is>
      </c>
    </row>
    <row r="23">
      <c r="A23" s="3" t="inlineStr">
        <is>
          <t>Financial derivative contracts</t>
        </is>
      </c>
      <c r="B23" s="4" t="inlineStr">
        <is>
          <t xml:space="preserve"> </t>
        </is>
      </c>
      <c r="C23" s="4" t="inlineStr">
        <is>
          <t xml:space="preserve"> </t>
        </is>
      </c>
    </row>
    <row r="24">
      <c r="A24" s="4" t="inlineStr">
        <is>
          <t>Total</t>
        </is>
      </c>
      <c r="B24" s="5" t="n">
        <v>153967</v>
      </c>
      <c r="C24" s="5" t="n">
        <v>68649</v>
      </c>
    </row>
    <row r="25">
      <c r="A25" s="4" t="inlineStr">
        <is>
          <t>Foreign financial debt securities [Member] | Debt financial instruments [Member]</t>
        </is>
      </c>
      <c r="B25" s="4" t="inlineStr">
        <is>
          <t xml:space="preserve"> </t>
        </is>
      </c>
      <c r="C25" s="4" t="inlineStr">
        <is>
          <t xml:space="preserve"> </t>
        </is>
      </c>
    </row>
    <row r="26">
      <c r="A26" s="3" t="inlineStr">
        <is>
          <t>Financial derivative contracts</t>
        </is>
      </c>
      <c r="B26" s="4" t="inlineStr">
        <is>
          <t xml:space="preserve"> </t>
        </is>
      </c>
      <c r="C26" s="4" t="inlineStr">
        <is>
          <t xml:space="preserve"> </t>
        </is>
      </c>
    </row>
    <row r="27">
      <c r="A27" s="4" t="inlineStr">
        <is>
          <t>Total</t>
        </is>
      </c>
      <c r="B27" s="6" t="n">
        <v>79</v>
      </c>
      <c r="C27" s="6" t="n">
        <v>4698</v>
      </c>
    </row>
  </sheetData>
  <pageMargins left="0.75" right="0.75" top="1" bottom="1" header="0.5" footer="0.5"/>
</worksheet>
</file>

<file path=xl/worksheets/sheet103.xml><?xml version="1.0" encoding="utf-8"?>
<worksheet xmlns="http://schemas.openxmlformats.org/spreadsheetml/2006/main">
  <sheetPr>
    <outlinePr summaryBelow="1" summaryRight="1"/>
    <pageSetUpPr/>
  </sheetPr>
  <dimension ref="A1:C15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for Trading at Fair Value Trhough Profit and Loss (Details) - Schedule of portfolio of financial assets derivative contracts - CLP ($) $ in Millions</t>
        </is>
      </c>
      <c r="B1" s="2" t="inlineStr">
        <is>
          <t>Dec. 31, 2022</t>
        </is>
      </c>
      <c r="C1" s="2" t="inlineStr">
        <is>
          <t>Dec. 31, 2021</t>
        </is>
      </c>
    </row>
    <row r="2">
      <c r="A2" s="3" t="inlineStr">
        <is>
          <t>Financial Assets for Trading at Fair Value Trhough Profit and Loss (Details) - Schedule of portfolio of financial assets derivative contracts [Line Items]</t>
        </is>
      </c>
      <c r="B2" s="4" t="inlineStr">
        <is>
          <t xml:space="preserve"> </t>
        </is>
      </c>
      <c r="C2" s="4" t="inlineStr">
        <is>
          <t xml:space="preserve"> </t>
        </is>
      </c>
    </row>
    <row r="3">
      <c r="A3" s="4" t="inlineStr">
        <is>
          <t>Total</t>
        </is>
      </c>
      <c r="B3" s="6" t="n">
        <v>189719213</v>
      </c>
      <c r="C3" s="6" t="n">
        <v>182748513</v>
      </c>
    </row>
    <row r="4">
      <c r="A4" s="4" t="inlineStr">
        <is>
          <t>Currency forward [Member]</t>
        </is>
      </c>
      <c r="B4" s="4" t="inlineStr">
        <is>
          <t xml:space="preserve"> </t>
        </is>
      </c>
      <c r="C4" s="4" t="inlineStr">
        <is>
          <t xml:space="preserve"> </t>
        </is>
      </c>
    </row>
    <row r="5">
      <c r="A5" s="3" t="inlineStr">
        <is>
          <t>Financial Assets for Trading at Fair Value Trhough Profit and Loss (Details) - Schedule of portfolio of financial assets derivative contracts [Line Items]</t>
        </is>
      </c>
      <c r="B5" s="4" t="inlineStr">
        <is>
          <t xml:space="preserve"> </t>
        </is>
      </c>
      <c r="C5" s="4" t="inlineStr">
        <is>
          <t xml:space="preserve"> </t>
        </is>
      </c>
    </row>
    <row r="6">
      <c r="A6" s="4" t="inlineStr">
        <is>
          <t>Total</t>
        </is>
      </c>
      <c r="B6" s="5" t="n">
        <v>34652380</v>
      </c>
      <c r="C6" s="5" t="n">
        <v>19990606</v>
      </c>
    </row>
    <row r="7">
      <c r="A7" s="4" t="inlineStr">
        <is>
          <t>Interest rate swaps [Member]</t>
        </is>
      </c>
      <c r="B7" s="4" t="inlineStr">
        <is>
          <t xml:space="preserve"> </t>
        </is>
      </c>
      <c r="C7" s="4" t="inlineStr">
        <is>
          <t xml:space="preserve"> </t>
        </is>
      </c>
    </row>
    <row r="8">
      <c r="A8" s="3" t="inlineStr">
        <is>
          <t>Financial Assets for Trading at Fair Value Trhough Profit and Loss (Details) - Schedule of portfolio of financial assets derivative contracts [Line Items]</t>
        </is>
      </c>
      <c r="B8" s="4" t="inlineStr">
        <is>
          <t xml:space="preserve"> </t>
        </is>
      </c>
      <c r="C8" s="4" t="inlineStr">
        <is>
          <t xml:space="preserve"> </t>
        </is>
      </c>
    </row>
    <row r="9">
      <c r="A9" s="4" t="inlineStr">
        <is>
          <t>Total</t>
        </is>
      </c>
      <c r="B9" s="5" t="n">
        <v>93513106</v>
      </c>
      <c r="C9" s="5" t="n">
        <v>71216631</v>
      </c>
    </row>
    <row r="10">
      <c r="A10" s="4" t="inlineStr">
        <is>
          <t>Cross currency swaps [Member]</t>
        </is>
      </c>
      <c r="B10" s="4" t="inlineStr">
        <is>
          <t xml:space="preserve"> </t>
        </is>
      </c>
      <c r="C10" s="4" t="inlineStr">
        <is>
          <t xml:space="preserve"> </t>
        </is>
      </c>
    </row>
    <row r="11">
      <c r="A11" s="3" t="inlineStr">
        <is>
          <t>Financial Assets for Trading at Fair Value Trhough Profit and Loss (Details) - Schedule of portfolio of financial assets derivative contracts [Line Items]</t>
        </is>
      </c>
      <c r="B11" s="4" t="inlineStr">
        <is>
          <t xml:space="preserve"> </t>
        </is>
      </c>
      <c r="C11" s="4" t="inlineStr">
        <is>
          <t xml:space="preserve"> </t>
        </is>
      </c>
    </row>
    <row r="12">
      <c r="A12" s="4" t="inlineStr">
        <is>
          <t>Total</t>
        </is>
      </c>
      <c r="B12" s="5" t="n">
        <v>61029754</v>
      </c>
      <c r="C12" s="5" t="n">
        <v>91452417</v>
      </c>
    </row>
    <row r="13">
      <c r="A13" s="4" t="inlineStr">
        <is>
          <t>Call currency options [Member]</t>
        </is>
      </c>
      <c r="B13" s="4" t="inlineStr">
        <is>
          <t xml:space="preserve"> </t>
        </is>
      </c>
      <c r="C13" s="4" t="inlineStr">
        <is>
          <t xml:space="preserve"> </t>
        </is>
      </c>
    </row>
    <row r="14">
      <c r="A14" s="3" t="inlineStr">
        <is>
          <t>Financial Assets for Trading at Fair Value Trhough Profit and Loss (Details) - Schedule of portfolio of financial assets derivative contracts [Line Items]</t>
        </is>
      </c>
      <c r="B14" s="4" t="inlineStr">
        <is>
          <t xml:space="preserve"> </t>
        </is>
      </c>
      <c r="C14" s="4" t="inlineStr">
        <is>
          <t xml:space="preserve"> </t>
        </is>
      </c>
    </row>
    <row r="15">
      <c r="A15" s="4" t="inlineStr">
        <is>
          <t>Total</t>
        </is>
      </c>
      <c r="B15" s="5" t="n">
        <v>204745</v>
      </c>
      <c r="C15" s="5" t="n">
        <v>64331</v>
      </c>
    </row>
    <row r="16">
      <c r="A16" s="4" t="inlineStr">
        <is>
          <t>Put currency options [Member]</t>
        </is>
      </c>
      <c r="B16" s="4" t="inlineStr">
        <is>
          <t xml:space="preserve"> </t>
        </is>
      </c>
      <c r="C16" s="4" t="inlineStr">
        <is>
          <t xml:space="preserve"> </t>
        </is>
      </c>
    </row>
    <row r="17">
      <c r="A17" s="3" t="inlineStr">
        <is>
          <t>Financial Assets for Trading at Fair Value Trhough Profit and Loss (Details) - Schedule of portfolio of financial assets derivative contracts [Line Items]</t>
        </is>
      </c>
      <c r="B17" s="4" t="inlineStr">
        <is>
          <t xml:space="preserve"> </t>
        </is>
      </c>
      <c r="C17" s="4" t="inlineStr">
        <is>
          <t xml:space="preserve"> </t>
        </is>
      </c>
    </row>
    <row r="18">
      <c r="A18" s="4" t="inlineStr">
        <is>
          <t>Total</t>
        </is>
      </c>
      <c r="B18" s="5" t="n">
        <v>319228</v>
      </c>
      <c r="C18" s="5" t="n">
        <v>24528</v>
      </c>
    </row>
    <row r="19">
      <c r="A19" s="4" t="inlineStr">
        <is>
          <t>Demand [Member]</t>
        </is>
      </c>
      <c r="B19" s="4" t="inlineStr">
        <is>
          <t xml:space="preserve"> </t>
        </is>
      </c>
      <c r="C19" s="4" t="inlineStr">
        <is>
          <t xml:space="preserve"> </t>
        </is>
      </c>
    </row>
    <row r="20">
      <c r="A20" s="3" t="inlineStr">
        <is>
          <t>Financial Assets for Trading at Fair Value Trhough Profit and Loss (Details) - Schedule of portfolio of financial assets derivative contracts [Line Items]</t>
        </is>
      </c>
      <c r="B20" s="4" t="inlineStr">
        <is>
          <t xml:space="preserve"> </t>
        </is>
      </c>
      <c r="C20" s="4" t="inlineStr">
        <is>
          <t xml:space="preserve"> </t>
        </is>
      </c>
    </row>
    <row r="21">
      <c r="A21" s="4" t="inlineStr">
        <is>
          <t>Total</t>
        </is>
      </c>
      <c r="B21" s="4" t="inlineStr">
        <is>
          <t xml:space="preserve"> </t>
        </is>
      </c>
      <c r="C21" s="4" t="inlineStr">
        <is>
          <t xml:space="preserve"> </t>
        </is>
      </c>
    </row>
    <row r="22">
      <c r="A22" s="4" t="inlineStr">
        <is>
          <t>Demand [Member] | Currency forward [Member]</t>
        </is>
      </c>
      <c r="B22" s="4" t="inlineStr">
        <is>
          <t xml:space="preserve"> </t>
        </is>
      </c>
      <c r="C22" s="4" t="inlineStr">
        <is>
          <t xml:space="preserve"> </t>
        </is>
      </c>
    </row>
    <row r="23">
      <c r="A23" s="3" t="inlineStr">
        <is>
          <t>Financial Assets for Trading at Fair Value Trhough Profit and Loss (Details) - Schedule of portfolio of financial assets derivative contracts [Line Items]</t>
        </is>
      </c>
      <c r="B23" s="4" t="inlineStr">
        <is>
          <t xml:space="preserve"> </t>
        </is>
      </c>
      <c r="C23" s="4" t="inlineStr">
        <is>
          <t xml:space="preserve"> </t>
        </is>
      </c>
    </row>
    <row r="24">
      <c r="A24" s="4" t="inlineStr">
        <is>
          <t>Total</t>
        </is>
      </c>
      <c r="B24" s="4" t="inlineStr">
        <is>
          <t xml:space="preserve"> </t>
        </is>
      </c>
      <c r="C24" s="4" t="inlineStr">
        <is>
          <t xml:space="preserve"> </t>
        </is>
      </c>
    </row>
    <row r="25">
      <c r="A25" s="4" t="inlineStr">
        <is>
          <t>Up to 1 month [Member]</t>
        </is>
      </c>
      <c r="B25" s="4" t="inlineStr">
        <is>
          <t xml:space="preserve"> </t>
        </is>
      </c>
      <c r="C25" s="4" t="inlineStr">
        <is>
          <t xml:space="preserve"> </t>
        </is>
      </c>
    </row>
    <row r="26">
      <c r="A26" s="3" t="inlineStr">
        <is>
          <t>Financial Assets for Trading at Fair Value Trhough Profit and Loss (Details) - Schedule of portfolio of financial assets derivative contracts [Line Items]</t>
        </is>
      </c>
      <c r="B26" s="4" t="inlineStr">
        <is>
          <t xml:space="preserve"> </t>
        </is>
      </c>
      <c r="C26" s="4" t="inlineStr">
        <is>
          <t xml:space="preserve"> </t>
        </is>
      </c>
    </row>
    <row r="27">
      <c r="A27" s="4" t="inlineStr">
        <is>
          <t>Total</t>
        </is>
      </c>
      <c r="B27" s="5" t="n">
        <v>16496851</v>
      </c>
      <c r="C27" s="5" t="n">
        <v>9197625</v>
      </c>
    </row>
    <row r="28">
      <c r="A28" s="4" t="inlineStr">
        <is>
          <t>Up to 1 month [Member] | Currency forward [Member]</t>
        </is>
      </c>
      <c r="B28" s="4" t="inlineStr">
        <is>
          <t xml:space="preserve"> </t>
        </is>
      </c>
      <c r="C28" s="4" t="inlineStr">
        <is>
          <t xml:space="preserve"> </t>
        </is>
      </c>
    </row>
    <row r="29">
      <c r="A29" s="3" t="inlineStr">
        <is>
          <t>Financial Assets for Trading at Fair Value Trhough Profit and Loss (Details) - Schedule of portfolio of financial assets derivative contracts [Line Items]</t>
        </is>
      </c>
      <c r="B29" s="4" t="inlineStr">
        <is>
          <t xml:space="preserve"> </t>
        </is>
      </c>
      <c r="C29" s="4" t="inlineStr">
        <is>
          <t xml:space="preserve"> </t>
        </is>
      </c>
    </row>
    <row r="30">
      <c r="A30" s="4" t="inlineStr">
        <is>
          <t>Total</t>
        </is>
      </c>
      <c r="B30" s="5" t="n">
        <v>9245832</v>
      </c>
      <c r="C30" s="5" t="n">
        <v>4975740</v>
      </c>
    </row>
    <row r="31">
      <c r="A31" s="4" t="inlineStr">
        <is>
          <t>Up to 1 month [Member] | Interest rate swaps [Member]</t>
        </is>
      </c>
      <c r="B31" s="4" t="inlineStr">
        <is>
          <t xml:space="preserve"> </t>
        </is>
      </c>
      <c r="C31" s="4" t="inlineStr">
        <is>
          <t xml:space="preserve"> </t>
        </is>
      </c>
    </row>
    <row r="32">
      <c r="A32" s="3" t="inlineStr">
        <is>
          <t>Financial Assets for Trading at Fair Value Trhough Profit and Loss (Details) - Schedule of portfolio of financial assets derivative contracts [Line Items]</t>
        </is>
      </c>
      <c r="B32" s="4" t="inlineStr">
        <is>
          <t xml:space="preserve"> </t>
        </is>
      </c>
      <c r="C32" s="4" t="inlineStr">
        <is>
          <t xml:space="preserve"> </t>
        </is>
      </c>
    </row>
    <row r="33">
      <c r="A33" s="4" t="inlineStr">
        <is>
          <t>Total</t>
        </is>
      </c>
      <c r="B33" s="5" t="n">
        <v>5583353</v>
      </c>
      <c r="C33" s="5" t="n">
        <v>3073729</v>
      </c>
    </row>
    <row r="34">
      <c r="A34" s="4" t="inlineStr">
        <is>
          <t>Up to 1 month [Member] | Cross currency swaps [Member]</t>
        </is>
      </c>
      <c r="B34" s="4" t="inlineStr">
        <is>
          <t xml:space="preserve"> </t>
        </is>
      </c>
      <c r="C34" s="4" t="inlineStr">
        <is>
          <t xml:space="preserve"> </t>
        </is>
      </c>
    </row>
    <row r="35">
      <c r="A35" s="3" t="inlineStr">
        <is>
          <t>Financial Assets for Trading at Fair Value Trhough Profit and Loss (Details) - Schedule of portfolio of financial assets derivative contracts [Line Items]</t>
        </is>
      </c>
      <c r="B35" s="4" t="inlineStr">
        <is>
          <t xml:space="preserve"> </t>
        </is>
      </c>
      <c r="C35" s="4" t="inlineStr">
        <is>
          <t xml:space="preserve"> </t>
        </is>
      </c>
    </row>
    <row r="36">
      <c r="A36" s="4" t="inlineStr">
        <is>
          <t>Total</t>
        </is>
      </c>
      <c r="B36" s="5" t="n">
        <v>1258796</v>
      </c>
      <c r="C36" s="5" t="n">
        <v>1134097</v>
      </c>
    </row>
    <row r="37">
      <c r="A37" s="4" t="inlineStr">
        <is>
          <t>Up to 1 month [Member] | Call currency options [Member]</t>
        </is>
      </c>
      <c r="B37" s="4" t="inlineStr">
        <is>
          <t xml:space="preserve"> </t>
        </is>
      </c>
      <c r="C37" s="4" t="inlineStr">
        <is>
          <t xml:space="preserve"> </t>
        </is>
      </c>
    </row>
    <row r="38">
      <c r="A38" s="3" t="inlineStr">
        <is>
          <t>Financial Assets for Trading at Fair Value Trhough Profit and Loss (Details) - Schedule of portfolio of financial assets derivative contracts [Line Items]</t>
        </is>
      </c>
      <c r="B38" s="4" t="inlineStr">
        <is>
          <t xml:space="preserve"> </t>
        </is>
      </c>
      <c r="C38" s="4" t="inlineStr">
        <is>
          <t xml:space="preserve"> </t>
        </is>
      </c>
    </row>
    <row r="39">
      <c r="A39" s="4" t="inlineStr">
        <is>
          <t>Total</t>
        </is>
      </c>
      <c r="B39" s="5" t="n">
        <v>99157</v>
      </c>
      <c r="C39" s="5" t="n">
        <v>3344</v>
      </c>
    </row>
    <row r="40">
      <c r="A40" s="4" t="inlineStr">
        <is>
          <t>Up to 1 month [Member] | Put currency options [Member]</t>
        </is>
      </c>
      <c r="B40" s="4" t="inlineStr">
        <is>
          <t xml:space="preserve"> </t>
        </is>
      </c>
      <c r="C40" s="4" t="inlineStr">
        <is>
          <t xml:space="preserve"> </t>
        </is>
      </c>
    </row>
    <row r="41">
      <c r="A41" s="3" t="inlineStr">
        <is>
          <t>Financial Assets for Trading at Fair Value Trhough Profit and Loss (Details) - Schedule of portfolio of financial assets derivative contracts [Line Items]</t>
        </is>
      </c>
      <c r="B41" s="4" t="inlineStr">
        <is>
          <t xml:space="preserve"> </t>
        </is>
      </c>
      <c r="C41" s="4" t="inlineStr">
        <is>
          <t xml:space="preserve"> </t>
        </is>
      </c>
    </row>
    <row r="42">
      <c r="A42" s="4" t="inlineStr">
        <is>
          <t>Total</t>
        </is>
      </c>
      <c r="B42" s="5" t="n">
        <v>309713</v>
      </c>
      <c r="C42" s="5" t="n">
        <v>10715</v>
      </c>
    </row>
    <row r="43">
      <c r="A43" s="4" t="inlineStr">
        <is>
          <t>Between 1 and 3 months [Member]</t>
        </is>
      </c>
      <c r="B43" s="4" t="inlineStr">
        <is>
          <t xml:space="preserve"> </t>
        </is>
      </c>
      <c r="C43" s="4" t="inlineStr">
        <is>
          <t xml:space="preserve"> </t>
        </is>
      </c>
    </row>
    <row r="44">
      <c r="A44" s="3" t="inlineStr">
        <is>
          <t>Financial Assets for Trading at Fair Value Trhough Profit and Loss (Details) - Schedule of portfolio of financial assets derivative contracts [Line Items]</t>
        </is>
      </c>
      <c r="B44" s="4" t="inlineStr">
        <is>
          <t xml:space="preserve"> </t>
        </is>
      </c>
      <c r="C44" s="4" t="inlineStr">
        <is>
          <t xml:space="preserve"> </t>
        </is>
      </c>
    </row>
    <row r="45">
      <c r="A45" s="4" t="inlineStr">
        <is>
          <t>Total</t>
        </is>
      </c>
      <c r="B45" s="5" t="n">
        <v>18107787</v>
      </c>
      <c r="C45" s="5" t="n">
        <v>11049278</v>
      </c>
    </row>
    <row r="46">
      <c r="A46" s="4" t="inlineStr">
        <is>
          <t>Between 1 and 3 months [Member] | Currency forward [Member]</t>
        </is>
      </c>
      <c r="B46" s="4" t="inlineStr">
        <is>
          <t xml:space="preserve"> </t>
        </is>
      </c>
      <c r="C46" s="4" t="inlineStr">
        <is>
          <t xml:space="preserve"> </t>
        </is>
      </c>
    </row>
    <row r="47">
      <c r="A47" s="3" t="inlineStr">
        <is>
          <t>Financial Assets for Trading at Fair Value Trhough Profit and Loss (Details) - Schedule of portfolio of financial assets derivative contracts [Line Items]</t>
        </is>
      </c>
      <c r="B47" s="4" t="inlineStr">
        <is>
          <t xml:space="preserve"> </t>
        </is>
      </c>
      <c r="C47" s="4" t="inlineStr">
        <is>
          <t xml:space="preserve"> </t>
        </is>
      </c>
    </row>
    <row r="48">
      <c r="A48" s="4" t="inlineStr">
        <is>
          <t>Total</t>
        </is>
      </c>
      <c r="B48" s="5" t="n">
        <v>7653539</v>
      </c>
      <c r="C48" s="5" t="n">
        <v>4892023</v>
      </c>
    </row>
    <row r="49">
      <c r="A49" s="4" t="inlineStr">
        <is>
          <t>Between 1 and 3 months [Member] | Interest rate swaps [Member]</t>
        </is>
      </c>
      <c r="B49" s="4" t="inlineStr">
        <is>
          <t xml:space="preserve"> </t>
        </is>
      </c>
      <c r="C49" s="4" t="inlineStr">
        <is>
          <t xml:space="preserve"> </t>
        </is>
      </c>
    </row>
    <row r="50">
      <c r="A50" s="3" t="inlineStr">
        <is>
          <t>Financial Assets for Trading at Fair Value Trhough Profit and Loss (Details) - Schedule of portfolio of financial assets derivative contracts [Line Items]</t>
        </is>
      </c>
      <c r="B50" s="4" t="inlineStr">
        <is>
          <t xml:space="preserve"> </t>
        </is>
      </c>
      <c r="C50" s="4" t="inlineStr">
        <is>
          <t xml:space="preserve"> </t>
        </is>
      </c>
    </row>
    <row r="51">
      <c r="A51" s="4" t="inlineStr">
        <is>
          <t>Total</t>
        </is>
      </c>
      <c r="B51" s="5" t="n">
        <v>8796596</v>
      </c>
      <c r="C51" s="5" t="n">
        <v>4409984</v>
      </c>
    </row>
    <row r="52">
      <c r="A52" s="4" t="inlineStr">
        <is>
          <t>Between 1 and 3 months [Member] | Cross currency swaps [Member]</t>
        </is>
      </c>
      <c r="B52" s="4" t="inlineStr">
        <is>
          <t xml:space="preserve"> </t>
        </is>
      </c>
      <c r="C52" s="4" t="inlineStr">
        <is>
          <t xml:space="preserve"> </t>
        </is>
      </c>
    </row>
    <row r="53">
      <c r="A53" s="3" t="inlineStr">
        <is>
          <t>Financial Assets for Trading at Fair Value Trhough Profit and Loss (Details) - Schedule of portfolio of financial assets derivative contracts [Line Items]</t>
        </is>
      </c>
      <c r="B53" s="4" t="inlineStr">
        <is>
          <t xml:space="preserve"> </t>
        </is>
      </c>
      <c r="C53" s="4" t="inlineStr">
        <is>
          <t xml:space="preserve"> </t>
        </is>
      </c>
    </row>
    <row r="54">
      <c r="A54" s="4" t="inlineStr">
        <is>
          <t>Total</t>
        </is>
      </c>
      <c r="B54" s="5" t="n">
        <v>1575109</v>
      </c>
      <c r="C54" s="5" t="n">
        <v>1717410</v>
      </c>
    </row>
    <row r="55">
      <c r="A55" s="4" t="inlineStr">
        <is>
          <t>Between 1 and 3 months [Member] | Call currency options [Member]</t>
        </is>
      </c>
      <c r="B55" s="4" t="inlineStr">
        <is>
          <t xml:space="preserve"> </t>
        </is>
      </c>
      <c r="C55" s="4" t="inlineStr">
        <is>
          <t xml:space="preserve"> </t>
        </is>
      </c>
    </row>
    <row r="56">
      <c r="A56" s="3" t="inlineStr">
        <is>
          <t>Financial Assets for Trading at Fair Value Trhough Profit and Loss (Details) - Schedule of portfolio of financial assets derivative contracts [Line Items]</t>
        </is>
      </c>
      <c r="B56" s="4" t="inlineStr">
        <is>
          <t xml:space="preserve"> </t>
        </is>
      </c>
      <c r="C56" s="4" t="inlineStr">
        <is>
          <t xml:space="preserve"> </t>
        </is>
      </c>
    </row>
    <row r="57">
      <c r="A57" s="4" t="inlineStr">
        <is>
          <t>Total</t>
        </is>
      </c>
      <c r="B57" s="5" t="n">
        <v>80844</v>
      </c>
      <c r="C57" s="5" t="n">
        <v>24593</v>
      </c>
    </row>
    <row r="58">
      <c r="A58" s="4" t="inlineStr">
        <is>
          <t>Between 1 and 3 months [Member] | Put currency options [Member]</t>
        </is>
      </c>
      <c r="B58" s="4" t="inlineStr">
        <is>
          <t xml:space="preserve"> </t>
        </is>
      </c>
      <c r="C58" s="4" t="inlineStr">
        <is>
          <t xml:space="preserve"> </t>
        </is>
      </c>
    </row>
    <row r="59">
      <c r="A59" s="3" t="inlineStr">
        <is>
          <t>Financial Assets for Trading at Fair Value Trhough Profit and Loss (Details) - Schedule of portfolio of financial assets derivative contracts [Line Items]</t>
        </is>
      </c>
      <c r="B59" s="4" t="inlineStr">
        <is>
          <t xml:space="preserve"> </t>
        </is>
      </c>
      <c r="C59" s="4" t="inlineStr">
        <is>
          <t xml:space="preserve"> </t>
        </is>
      </c>
    </row>
    <row r="60">
      <c r="A60" s="4" t="inlineStr">
        <is>
          <t>Total</t>
        </is>
      </c>
      <c r="B60" s="5" t="n">
        <v>1699</v>
      </c>
      <c r="C60" s="5" t="n">
        <v>5268</v>
      </c>
    </row>
    <row r="61">
      <c r="A61" s="4" t="inlineStr">
        <is>
          <t>Between 3 and 12 months [Member]</t>
        </is>
      </c>
      <c r="B61" s="4" t="inlineStr">
        <is>
          <t xml:space="preserve"> </t>
        </is>
      </c>
      <c r="C61" s="4" t="inlineStr">
        <is>
          <t xml:space="preserve"> </t>
        </is>
      </c>
    </row>
    <row r="62">
      <c r="A62" s="3" t="inlineStr">
        <is>
          <t>Financial Assets for Trading at Fair Value Trhough Profit and Loss (Details) - Schedule of portfolio of financial assets derivative contracts [Line Items]</t>
        </is>
      </c>
      <c r="B62" s="4" t="inlineStr">
        <is>
          <t xml:space="preserve"> </t>
        </is>
      </c>
      <c r="C62" s="4" t="inlineStr">
        <is>
          <t xml:space="preserve"> </t>
        </is>
      </c>
    </row>
    <row r="63">
      <c r="A63" s="4" t="inlineStr">
        <is>
          <t>Total</t>
        </is>
      </c>
      <c r="B63" s="5" t="n">
        <v>41504892</v>
      </c>
      <c r="C63" s="5" t="n">
        <v>24201481</v>
      </c>
    </row>
    <row r="64">
      <c r="A64" s="4" t="inlineStr">
        <is>
          <t>Between 3 and 12 months [Member] | Currency forward [Member]</t>
        </is>
      </c>
      <c r="B64" s="4" t="inlineStr">
        <is>
          <t xml:space="preserve"> </t>
        </is>
      </c>
      <c r="C64" s="4" t="inlineStr">
        <is>
          <t xml:space="preserve"> </t>
        </is>
      </c>
    </row>
    <row r="65">
      <c r="A65" s="3" t="inlineStr">
        <is>
          <t>Financial Assets for Trading at Fair Value Trhough Profit and Loss (Details) - Schedule of portfolio of financial assets derivative contracts [Line Items]</t>
        </is>
      </c>
      <c r="B65" s="4" t="inlineStr">
        <is>
          <t xml:space="preserve"> </t>
        </is>
      </c>
      <c r="C65" s="4" t="inlineStr">
        <is>
          <t xml:space="preserve"> </t>
        </is>
      </c>
    </row>
    <row r="66">
      <c r="A66" s="4" t="inlineStr">
        <is>
          <t>Total</t>
        </is>
      </c>
      <c r="B66" s="5" t="n">
        <v>9828036</v>
      </c>
      <c r="C66" s="5" t="n">
        <v>5873439</v>
      </c>
    </row>
    <row r="67">
      <c r="A67" s="4" t="inlineStr">
        <is>
          <t>Between 3 and 12 months [Member] | Interest rate swaps [Member]</t>
        </is>
      </c>
      <c r="B67" s="4" t="inlineStr">
        <is>
          <t xml:space="preserve"> </t>
        </is>
      </c>
      <c r="C67" s="4" t="inlineStr">
        <is>
          <t xml:space="preserve"> </t>
        </is>
      </c>
    </row>
    <row r="68">
      <c r="A68" s="3" t="inlineStr">
        <is>
          <t>Financial Assets for Trading at Fair Value Trhough Profit and Loss (Details) - Schedule of portfolio of financial assets derivative contracts [Line Items]</t>
        </is>
      </c>
      <c r="B68" s="4" t="inlineStr">
        <is>
          <t xml:space="preserve"> </t>
        </is>
      </c>
      <c r="C68" s="4" t="inlineStr">
        <is>
          <t xml:space="preserve"> </t>
        </is>
      </c>
    </row>
    <row r="69">
      <c r="A69" s="4" t="inlineStr">
        <is>
          <t>Total</t>
        </is>
      </c>
      <c r="B69" s="5" t="n">
        <v>26246111</v>
      </c>
      <c r="C69" s="5" t="n">
        <v>11320119</v>
      </c>
    </row>
    <row r="70">
      <c r="A70" s="4" t="inlineStr">
        <is>
          <t>Between 3 and 12 months [Member] | Cross currency swaps [Member]</t>
        </is>
      </c>
      <c r="B70" s="4" t="inlineStr">
        <is>
          <t xml:space="preserve"> </t>
        </is>
      </c>
      <c r="C70" s="4" t="inlineStr">
        <is>
          <t xml:space="preserve"> </t>
        </is>
      </c>
    </row>
    <row r="71">
      <c r="A71" s="3" t="inlineStr">
        <is>
          <t>Financial Assets for Trading at Fair Value Trhough Profit and Loss (Details) - Schedule of portfolio of financial assets derivative contracts [Line Items]</t>
        </is>
      </c>
      <c r="B71" s="4" t="inlineStr">
        <is>
          <t xml:space="preserve"> </t>
        </is>
      </c>
      <c r="C71" s="4" t="inlineStr">
        <is>
          <t xml:space="preserve"> </t>
        </is>
      </c>
    </row>
    <row r="72">
      <c r="A72" s="4" t="inlineStr">
        <is>
          <t>Total</t>
        </is>
      </c>
      <c r="B72" s="5" t="n">
        <v>5398185</v>
      </c>
      <c r="C72" s="5" t="n">
        <v>6962984</v>
      </c>
    </row>
    <row r="73">
      <c r="A73" s="4" t="inlineStr">
        <is>
          <t>Between 3 and 12 months [Member] | Call currency options [Member]</t>
        </is>
      </c>
      <c r="B73" s="4" t="inlineStr">
        <is>
          <t xml:space="preserve"> </t>
        </is>
      </c>
      <c r="C73" s="4" t="inlineStr">
        <is>
          <t xml:space="preserve"> </t>
        </is>
      </c>
    </row>
    <row r="74">
      <c r="A74" s="3" t="inlineStr">
        <is>
          <t>Financial Assets for Trading at Fair Value Trhough Profit and Loss (Details) - Schedule of portfolio of financial assets derivative contracts [Line Items]</t>
        </is>
      </c>
      <c r="B74" s="4" t="inlineStr">
        <is>
          <t xml:space="preserve"> </t>
        </is>
      </c>
      <c r="C74" s="4" t="inlineStr">
        <is>
          <t xml:space="preserve"> </t>
        </is>
      </c>
    </row>
    <row r="75">
      <c r="A75" s="4" t="inlineStr">
        <is>
          <t>Total</t>
        </is>
      </c>
      <c r="B75" s="5" t="n">
        <v>24744</v>
      </c>
      <c r="C75" s="5" t="n">
        <v>36394</v>
      </c>
    </row>
    <row r="76">
      <c r="A76" s="4" t="inlineStr">
        <is>
          <t>Between 3 and 12 months [Member] | Put currency options [Member]</t>
        </is>
      </c>
      <c r="B76" s="4" t="inlineStr">
        <is>
          <t xml:space="preserve"> </t>
        </is>
      </c>
      <c r="C76" s="4" t="inlineStr">
        <is>
          <t xml:space="preserve"> </t>
        </is>
      </c>
    </row>
    <row r="77">
      <c r="A77" s="3" t="inlineStr">
        <is>
          <t>Financial Assets for Trading at Fair Value Trhough Profit and Loss (Details) - Schedule of portfolio of financial assets derivative contracts [Line Items]</t>
        </is>
      </c>
      <c r="B77" s="4" t="inlineStr">
        <is>
          <t xml:space="preserve"> </t>
        </is>
      </c>
      <c r="C77" s="4" t="inlineStr">
        <is>
          <t xml:space="preserve"> </t>
        </is>
      </c>
    </row>
    <row r="78">
      <c r="A78" s="4" t="inlineStr">
        <is>
          <t>Total</t>
        </is>
      </c>
      <c r="B78" s="5" t="n">
        <v>7816</v>
      </c>
      <c r="C78" s="5" t="n">
        <v>8545</v>
      </c>
    </row>
    <row r="79">
      <c r="A79" s="4" t="inlineStr">
        <is>
          <t>Between 1 and 3 year [Member]</t>
        </is>
      </c>
      <c r="B79" s="4" t="inlineStr">
        <is>
          <t xml:space="preserve"> </t>
        </is>
      </c>
      <c r="C79" s="4" t="inlineStr">
        <is>
          <t xml:space="preserve"> </t>
        </is>
      </c>
    </row>
    <row r="80">
      <c r="A80" s="3" t="inlineStr">
        <is>
          <t>Financial Assets for Trading at Fair Value Trhough Profit and Loss (Details) - Schedule of portfolio of financial assets derivative contracts [Line Items]</t>
        </is>
      </c>
      <c r="B80" s="4" t="inlineStr">
        <is>
          <t xml:space="preserve"> </t>
        </is>
      </c>
      <c r="C80" s="4" t="inlineStr">
        <is>
          <t xml:space="preserve"> </t>
        </is>
      </c>
    </row>
    <row r="81">
      <c r="A81" s="4" t="inlineStr">
        <is>
          <t>Total</t>
        </is>
      </c>
      <c r="B81" s="5" t="n">
        <v>50844959</v>
      </c>
      <c r="C81" s="5" t="n">
        <v>42591838</v>
      </c>
    </row>
    <row r="82">
      <c r="A82" s="4" t="inlineStr">
        <is>
          <t>Between 1 and 3 year [Member] | Currency forward [Member]</t>
        </is>
      </c>
      <c r="B82" s="4" t="inlineStr">
        <is>
          <t xml:space="preserve"> </t>
        </is>
      </c>
      <c r="C82" s="4" t="inlineStr">
        <is>
          <t xml:space="preserve"> </t>
        </is>
      </c>
    </row>
    <row r="83">
      <c r="A83" s="3" t="inlineStr">
        <is>
          <t>Financial Assets for Trading at Fair Value Trhough Profit and Loss (Details) - Schedule of portfolio of financial assets derivative contracts [Line Items]</t>
        </is>
      </c>
      <c r="B83" s="4" t="inlineStr">
        <is>
          <t xml:space="preserve"> </t>
        </is>
      </c>
      <c r="C83" s="4" t="inlineStr">
        <is>
          <t xml:space="preserve"> </t>
        </is>
      </c>
    </row>
    <row r="84">
      <c r="A84" s="4" t="inlineStr">
        <is>
          <t>Total</t>
        </is>
      </c>
      <c r="B84" s="5" t="n">
        <v>6178376</v>
      </c>
      <c r="C84" s="5" t="n">
        <v>2272048</v>
      </c>
    </row>
    <row r="85">
      <c r="A85" s="4" t="inlineStr">
        <is>
          <t>Between 1 and 3 year [Member] | Interest rate swaps [Member]</t>
        </is>
      </c>
      <c r="B85" s="4" t="inlineStr">
        <is>
          <t xml:space="preserve"> </t>
        </is>
      </c>
      <c r="C85" s="4" t="inlineStr">
        <is>
          <t xml:space="preserve"> </t>
        </is>
      </c>
    </row>
    <row r="86">
      <c r="A86" s="3" t="inlineStr">
        <is>
          <t>Financial Assets for Trading at Fair Value Trhough Profit and Loss (Details) - Schedule of portfolio of financial assets derivative contracts [Line Items]</t>
        </is>
      </c>
      <c r="B86" s="4" t="inlineStr">
        <is>
          <t xml:space="preserve"> </t>
        </is>
      </c>
      <c r="C86" s="4" t="inlineStr">
        <is>
          <t xml:space="preserve"> </t>
        </is>
      </c>
    </row>
    <row r="87">
      <c r="A87" s="4" t="inlineStr">
        <is>
          <t>Total</t>
        </is>
      </c>
      <c r="B87" s="5" t="n">
        <v>24855247</v>
      </c>
      <c r="C87" s="5" t="n">
        <v>19002414</v>
      </c>
    </row>
    <row r="88">
      <c r="A88" s="4" t="inlineStr">
        <is>
          <t>Between 1 and 3 year [Member] | Cross currency swaps [Member]</t>
        </is>
      </c>
      <c r="B88" s="4" t="inlineStr">
        <is>
          <t xml:space="preserve"> </t>
        </is>
      </c>
      <c r="C88" s="4" t="inlineStr">
        <is>
          <t xml:space="preserve"> </t>
        </is>
      </c>
    </row>
    <row r="89">
      <c r="A89" s="3" t="inlineStr">
        <is>
          <t>Financial Assets for Trading at Fair Value Trhough Profit and Loss (Details) - Schedule of portfolio of financial assets derivative contracts [Line Items]</t>
        </is>
      </c>
      <c r="B89" s="4" t="inlineStr">
        <is>
          <t xml:space="preserve"> </t>
        </is>
      </c>
      <c r="C89" s="4" t="inlineStr">
        <is>
          <t xml:space="preserve"> </t>
        </is>
      </c>
    </row>
    <row r="90">
      <c r="A90" s="4" t="inlineStr">
        <is>
          <t>Total</t>
        </is>
      </c>
      <c r="B90" s="5" t="n">
        <v>19811336</v>
      </c>
      <c r="C90" s="5" t="n">
        <v>21317376</v>
      </c>
    </row>
    <row r="91">
      <c r="A91" s="4" t="inlineStr">
        <is>
          <t>Between 1 and 3 year [Member] | Call currency options [Member]</t>
        </is>
      </c>
      <c r="B91" s="4" t="inlineStr">
        <is>
          <t xml:space="preserve"> </t>
        </is>
      </c>
      <c r="C91" s="4" t="inlineStr">
        <is>
          <t xml:space="preserve"> </t>
        </is>
      </c>
    </row>
    <row r="92">
      <c r="A92" s="3" t="inlineStr">
        <is>
          <t>Financial Assets for Trading at Fair Value Trhough Profit and Loss (Details) - Schedule of portfolio of financial assets derivative contracts [Line Items]</t>
        </is>
      </c>
      <c r="B92" s="4" t="inlineStr">
        <is>
          <t xml:space="preserve"> </t>
        </is>
      </c>
      <c r="C92" s="4" t="inlineStr">
        <is>
          <t xml:space="preserve"> </t>
        </is>
      </c>
    </row>
    <row r="93">
      <c r="A93" s="4" t="inlineStr">
        <is>
          <t>Total</t>
        </is>
      </c>
      <c r="B93" s="4" t="inlineStr">
        <is>
          <t xml:space="preserve"> </t>
        </is>
      </c>
      <c r="C93" s="4" t="inlineStr">
        <is>
          <t xml:space="preserve"> </t>
        </is>
      </c>
    </row>
    <row r="94">
      <c r="A94" s="4" t="inlineStr">
        <is>
          <t>Between 1 and 3 year [Member] | Put currency options [Member]</t>
        </is>
      </c>
      <c r="B94" s="4" t="inlineStr">
        <is>
          <t xml:space="preserve"> </t>
        </is>
      </c>
      <c r="C94" s="4" t="inlineStr">
        <is>
          <t xml:space="preserve"> </t>
        </is>
      </c>
    </row>
    <row r="95">
      <c r="A95" s="3" t="inlineStr">
        <is>
          <t>Financial Assets for Trading at Fair Value Trhough Profit and Loss (Details) - Schedule of portfolio of financial assets derivative contracts [Line Items]</t>
        </is>
      </c>
      <c r="B95" s="4" t="inlineStr">
        <is>
          <t xml:space="preserve"> </t>
        </is>
      </c>
      <c r="C95" s="4" t="inlineStr">
        <is>
          <t xml:space="preserve"> </t>
        </is>
      </c>
    </row>
    <row r="96">
      <c r="A96" s="4" t="inlineStr">
        <is>
          <t>Total</t>
        </is>
      </c>
      <c r="B96" s="4" t="inlineStr">
        <is>
          <t xml:space="preserve"> </t>
        </is>
      </c>
      <c r="C96" s="4" t="inlineStr">
        <is>
          <t xml:space="preserve"> </t>
        </is>
      </c>
    </row>
    <row r="97">
      <c r="A97" s="4" t="inlineStr">
        <is>
          <t>Between 3 and 5 years [Member]</t>
        </is>
      </c>
      <c r="B97" s="4" t="inlineStr">
        <is>
          <t xml:space="preserve"> </t>
        </is>
      </c>
      <c r="C97" s="4" t="inlineStr">
        <is>
          <t xml:space="preserve"> </t>
        </is>
      </c>
    </row>
    <row r="98">
      <c r="A98" s="3" t="inlineStr">
        <is>
          <t>Financial Assets for Trading at Fair Value Trhough Profit and Loss (Details) - Schedule of portfolio of financial assets derivative contracts [Line Items]</t>
        </is>
      </c>
      <c r="B98" s="4" t="inlineStr">
        <is>
          <t xml:space="preserve"> </t>
        </is>
      </c>
      <c r="C98" s="4" t="inlineStr">
        <is>
          <t xml:space="preserve"> </t>
        </is>
      </c>
    </row>
    <row r="99">
      <c r="A99" s="4" t="inlineStr">
        <is>
          <t>Total</t>
        </is>
      </c>
      <c r="B99" s="5" t="n">
        <v>24356779</v>
      </c>
      <c r="C99" s="5" t="n">
        <v>37756932</v>
      </c>
    </row>
    <row r="100">
      <c r="A100" s="4" t="inlineStr">
        <is>
          <t>Between 3 and 5 years [Member] | Currency forward [Member]</t>
        </is>
      </c>
      <c r="B100" s="4" t="inlineStr">
        <is>
          <t xml:space="preserve"> </t>
        </is>
      </c>
      <c r="C100" s="4" t="inlineStr">
        <is>
          <t xml:space="preserve"> </t>
        </is>
      </c>
    </row>
    <row r="101">
      <c r="A101" s="3" t="inlineStr">
        <is>
          <t>Financial Assets for Trading at Fair Value Trhough Profit and Loss (Details) - Schedule of portfolio of financial assets derivative contracts [Line Items]</t>
        </is>
      </c>
      <c r="B101" s="4" t="inlineStr">
        <is>
          <t xml:space="preserve"> </t>
        </is>
      </c>
      <c r="C101" s="4" t="inlineStr">
        <is>
          <t xml:space="preserve"> </t>
        </is>
      </c>
    </row>
    <row r="102">
      <c r="A102" s="4" t="inlineStr">
        <is>
          <t>Total</t>
        </is>
      </c>
      <c r="B102" s="5" t="n">
        <v>1009395</v>
      </c>
      <c r="C102" s="5" t="n">
        <v>1404498</v>
      </c>
    </row>
    <row r="103">
      <c r="A103" s="4" t="inlineStr">
        <is>
          <t>Between 3 and 5 years [Member] | Interest rate swaps [Member]</t>
        </is>
      </c>
      <c r="B103" s="4" t="inlineStr">
        <is>
          <t xml:space="preserve"> </t>
        </is>
      </c>
      <c r="C103" s="4" t="inlineStr">
        <is>
          <t xml:space="preserve"> </t>
        </is>
      </c>
    </row>
    <row r="104">
      <c r="A104" s="3" t="inlineStr">
        <is>
          <t>Financial Assets for Trading at Fair Value Trhough Profit and Loss (Details) - Schedule of portfolio of financial assets derivative contracts [Line Items]</t>
        </is>
      </c>
      <c r="B104" s="4" t="inlineStr">
        <is>
          <t xml:space="preserve"> </t>
        </is>
      </c>
      <c r="C104" s="4" t="inlineStr">
        <is>
          <t xml:space="preserve"> </t>
        </is>
      </c>
    </row>
    <row r="105">
      <c r="A105" s="4" t="inlineStr">
        <is>
          <t>Total</t>
        </is>
      </c>
      <c r="B105" s="5" t="n">
        <v>11658182</v>
      </c>
      <c r="C105" s="5" t="n">
        <v>14025972</v>
      </c>
    </row>
    <row r="106">
      <c r="A106" s="4" t="inlineStr">
        <is>
          <t>Between 3 and 5 years [Member] | Cross currency swaps [Member]</t>
        </is>
      </c>
      <c r="B106" s="4" t="inlineStr">
        <is>
          <t xml:space="preserve"> </t>
        </is>
      </c>
      <c r="C106" s="4" t="inlineStr">
        <is>
          <t xml:space="preserve"> </t>
        </is>
      </c>
    </row>
    <row r="107">
      <c r="A107" s="3" t="inlineStr">
        <is>
          <t>Financial Assets for Trading at Fair Value Trhough Profit and Loss (Details) - Schedule of portfolio of financial assets derivative contracts [Line Items]</t>
        </is>
      </c>
      <c r="B107" s="4" t="inlineStr">
        <is>
          <t xml:space="preserve"> </t>
        </is>
      </c>
      <c r="C107" s="4" t="inlineStr">
        <is>
          <t xml:space="preserve"> </t>
        </is>
      </c>
    </row>
    <row r="108">
      <c r="A108" s="4" t="inlineStr">
        <is>
          <t>Total</t>
        </is>
      </c>
      <c r="B108" s="5" t="n">
        <v>11689202</v>
      </c>
      <c r="C108" s="5" t="n">
        <v>22326462</v>
      </c>
    </row>
    <row r="109">
      <c r="A109" s="4" t="inlineStr">
        <is>
          <t>Between 3 and 5 years [Member] | Call currency options [Member]</t>
        </is>
      </c>
      <c r="B109" s="4" t="inlineStr">
        <is>
          <t xml:space="preserve"> </t>
        </is>
      </c>
      <c r="C109" s="4" t="inlineStr">
        <is>
          <t xml:space="preserve"> </t>
        </is>
      </c>
    </row>
    <row r="110">
      <c r="A110" s="3" t="inlineStr">
        <is>
          <t>Financial Assets for Trading at Fair Value Trhough Profit and Loss (Details) - Schedule of portfolio of financial assets derivative contracts [Line Items]</t>
        </is>
      </c>
      <c r="B110" s="4" t="inlineStr">
        <is>
          <t xml:space="preserve"> </t>
        </is>
      </c>
      <c r="C110" s="4" t="inlineStr">
        <is>
          <t xml:space="preserve"> </t>
        </is>
      </c>
    </row>
    <row r="111">
      <c r="A111" s="4" t="inlineStr">
        <is>
          <t>Total</t>
        </is>
      </c>
      <c r="B111" s="4" t="inlineStr">
        <is>
          <t xml:space="preserve"> </t>
        </is>
      </c>
      <c r="C111" s="4" t="inlineStr">
        <is>
          <t xml:space="preserve"> </t>
        </is>
      </c>
    </row>
    <row r="112">
      <c r="A112" s="4" t="inlineStr">
        <is>
          <t>Between 3 and 5 years [Member] | Put currency options [Member]</t>
        </is>
      </c>
      <c r="B112" s="4" t="inlineStr">
        <is>
          <t xml:space="preserve"> </t>
        </is>
      </c>
      <c r="C112" s="4" t="inlineStr">
        <is>
          <t xml:space="preserve"> </t>
        </is>
      </c>
    </row>
    <row r="113">
      <c r="A113" s="3" t="inlineStr">
        <is>
          <t>Financial Assets for Trading at Fair Value Trhough Profit and Loss (Details) - Schedule of portfolio of financial assets derivative contracts [Line Items]</t>
        </is>
      </c>
      <c r="B113" s="4" t="inlineStr">
        <is>
          <t xml:space="preserve"> </t>
        </is>
      </c>
      <c r="C113" s="4" t="inlineStr">
        <is>
          <t xml:space="preserve"> </t>
        </is>
      </c>
    </row>
    <row r="114">
      <c r="A114" s="4" t="inlineStr">
        <is>
          <t>Total</t>
        </is>
      </c>
      <c r="B114" s="4" t="inlineStr">
        <is>
          <t xml:space="preserve"> </t>
        </is>
      </c>
      <c r="C114" s="4" t="inlineStr">
        <is>
          <t xml:space="preserve"> </t>
        </is>
      </c>
    </row>
    <row r="115">
      <c r="A115" s="4" t="inlineStr">
        <is>
          <t>More than 5 years [Member]</t>
        </is>
      </c>
      <c r="B115" s="4" t="inlineStr">
        <is>
          <t xml:space="preserve"> </t>
        </is>
      </c>
      <c r="C115" s="4" t="inlineStr">
        <is>
          <t xml:space="preserve"> </t>
        </is>
      </c>
    </row>
    <row r="116">
      <c r="A116" s="3" t="inlineStr">
        <is>
          <t>Financial Assets for Trading at Fair Value Trhough Profit and Loss (Details) - Schedule of portfolio of financial assets derivative contracts [Line Items]</t>
        </is>
      </c>
      <c r="B116" s="4" t="inlineStr">
        <is>
          <t xml:space="preserve"> </t>
        </is>
      </c>
      <c r="C116" s="4" t="inlineStr">
        <is>
          <t xml:space="preserve"> </t>
        </is>
      </c>
    </row>
    <row r="117">
      <c r="A117" s="4" t="inlineStr">
        <is>
          <t>Total</t>
        </is>
      </c>
      <c r="B117" s="5" t="n">
        <v>38407945</v>
      </c>
      <c r="C117" s="5" t="n">
        <v>57951359</v>
      </c>
    </row>
    <row r="118">
      <c r="A118" s="4" t="inlineStr">
        <is>
          <t>More than 5 years [Member] | Currency forward [Member]</t>
        </is>
      </c>
      <c r="B118" s="4" t="inlineStr">
        <is>
          <t xml:space="preserve"> </t>
        </is>
      </c>
      <c r="C118" s="4" t="inlineStr">
        <is>
          <t xml:space="preserve"> </t>
        </is>
      </c>
    </row>
    <row r="119">
      <c r="A119" s="3" t="inlineStr">
        <is>
          <t>Financial Assets for Trading at Fair Value Trhough Profit and Loss (Details) - Schedule of portfolio of financial assets derivative contracts [Line Items]</t>
        </is>
      </c>
      <c r="B119" s="4" t="inlineStr">
        <is>
          <t xml:space="preserve"> </t>
        </is>
      </c>
      <c r="C119" s="4" t="inlineStr">
        <is>
          <t xml:space="preserve"> </t>
        </is>
      </c>
    </row>
    <row r="120">
      <c r="A120" s="4" t="inlineStr">
        <is>
          <t>Total</t>
        </is>
      </c>
      <c r="B120" s="5" t="n">
        <v>737202</v>
      </c>
      <c r="C120" s="5" t="n">
        <v>572858</v>
      </c>
    </row>
    <row r="121">
      <c r="A121" s="4" t="inlineStr">
        <is>
          <t>More than 5 years [Member] | Interest rate swaps [Member]</t>
        </is>
      </c>
      <c r="B121" s="4" t="inlineStr">
        <is>
          <t xml:space="preserve"> </t>
        </is>
      </c>
      <c r="C121" s="4" t="inlineStr">
        <is>
          <t xml:space="preserve"> </t>
        </is>
      </c>
    </row>
    <row r="122">
      <c r="A122" s="3" t="inlineStr">
        <is>
          <t>Financial Assets for Trading at Fair Value Trhough Profit and Loss (Details) - Schedule of portfolio of financial assets derivative contracts [Line Items]</t>
        </is>
      </c>
      <c r="B122" s="4" t="inlineStr">
        <is>
          <t xml:space="preserve"> </t>
        </is>
      </c>
      <c r="C122" s="4" t="inlineStr">
        <is>
          <t xml:space="preserve"> </t>
        </is>
      </c>
    </row>
    <row r="123">
      <c r="A123" s="4" t="inlineStr">
        <is>
          <t>Total</t>
        </is>
      </c>
      <c r="B123" s="5" t="n">
        <v>16373617</v>
      </c>
      <c r="C123" s="5" t="n">
        <v>19384413</v>
      </c>
    </row>
    <row r="124">
      <c r="A124" s="4" t="inlineStr">
        <is>
          <t>More than 5 years [Member] | Cross currency swaps [Member]</t>
        </is>
      </c>
      <c r="B124" s="4" t="inlineStr">
        <is>
          <t xml:space="preserve"> </t>
        </is>
      </c>
      <c r="C124" s="4" t="inlineStr">
        <is>
          <t xml:space="preserve"> </t>
        </is>
      </c>
    </row>
    <row r="125">
      <c r="A125" s="3" t="inlineStr">
        <is>
          <t>Financial Assets for Trading at Fair Value Trhough Profit and Loss (Details) - Schedule of portfolio of financial assets derivative contracts [Line Items]</t>
        </is>
      </c>
      <c r="B125" s="4" t="inlineStr">
        <is>
          <t xml:space="preserve"> </t>
        </is>
      </c>
      <c r="C125" s="4" t="inlineStr">
        <is>
          <t xml:space="preserve"> </t>
        </is>
      </c>
    </row>
    <row r="126">
      <c r="A126" s="4" t="inlineStr">
        <is>
          <t>Total</t>
        </is>
      </c>
      <c r="B126" s="5" t="n">
        <v>21297126</v>
      </c>
      <c r="C126" s="5" t="n">
        <v>37994088</v>
      </c>
    </row>
    <row r="127">
      <c r="A127" s="4" t="inlineStr">
        <is>
          <t>More than 5 years [Member] | Call currency options [Member]</t>
        </is>
      </c>
      <c r="B127" s="4" t="inlineStr">
        <is>
          <t xml:space="preserve"> </t>
        </is>
      </c>
      <c r="C127" s="4" t="inlineStr">
        <is>
          <t xml:space="preserve"> </t>
        </is>
      </c>
    </row>
    <row r="128">
      <c r="A128" s="3" t="inlineStr">
        <is>
          <t>Financial Assets for Trading at Fair Value Trhough Profit and Loss (Details) - Schedule of portfolio of financial assets derivative contracts [Line Items]</t>
        </is>
      </c>
      <c r="B128" s="4" t="inlineStr">
        <is>
          <t xml:space="preserve"> </t>
        </is>
      </c>
      <c r="C128" s="4" t="inlineStr">
        <is>
          <t xml:space="preserve"> </t>
        </is>
      </c>
    </row>
    <row r="129">
      <c r="A129" s="4" t="inlineStr">
        <is>
          <t>Total</t>
        </is>
      </c>
      <c r="B129" s="4" t="inlineStr">
        <is>
          <t xml:space="preserve"> </t>
        </is>
      </c>
      <c r="C129" s="4" t="inlineStr">
        <is>
          <t xml:space="preserve"> </t>
        </is>
      </c>
    </row>
    <row r="130">
      <c r="A130" s="4" t="inlineStr">
        <is>
          <t>More than 5 years [Member] | Put currency options [Member]</t>
        </is>
      </c>
      <c r="B130" s="4" t="inlineStr">
        <is>
          <t xml:space="preserve"> </t>
        </is>
      </c>
      <c r="C130" s="4" t="inlineStr">
        <is>
          <t xml:space="preserve"> </t>
        </is>
      </c>
    </row>
    <row r="131">
      <c r="A131" s="3" t="inlineStr">
        <is>
          <t>Financial Assets for Trading at Fair Value Trhough Profit and Loss (Details) - Schedule of portfolio of financial assets derivative contracts [Line Items]</t>
        </is>
      </c>
      <c r="B131" s="4" t="inlineStr">
        <is>
          <t xml:space="preserve"> </t>
        </is>
      </c>
      <c r="C131" s="4" t="inlineStr">
        <is>
          <t xml:space="preserve"> </t>
        </is>
      </c>
    </row>
    <row r="132">
      <c r="A132" s="4" t="inlineStr">
        <is>
          <t>Total</t>
        </is>
      </c>
      <c r="B132" s="4" t="inlineStr">
        <is>
          <t xml:space="preserve"> </t>
        </is>
      </c>
      <c r="C132" s="4" t="inlineStr">
        <is>
          <t xml:space="preserve"> </t>
        </is>
      </c>
    </row>
    <row r="133">
      <c r="A133" s="4" t="inlineStr">
        <is>
          <t>Fair value [Member]</t>
        </is>
      </c>
      <c r="B133" s="4" t="inlineStr">
        <is>
          <t xml:space="preserve"> </t>
        </is>
      </c>
      <c r="C133" s="4" t="inlineStr">
        <is>
          <t xml:space="preserve"> </t>
        </is>
      </c>
    </row>
    <row r="134">
      <c r="A134" s="3" t="inlineStr">
        <is>
          <t>Financial Assets for Trading at Fair Value Trhough Profit and Loss (Details) - Schedule of portfolio of financial assets derivative contracts [Line Items]</t>
        </is>
      </c>
      <c r="B134" s="4" t="inlineStr">
        <is>
          <t xml:space="preserve"> </t>
        </is>
      </c>
      <c r="C134" s="4" t="inlineStr">
        <is>
          <t xml:space="preserve"> </t>
        </is>
      </c>
    </row>
    <row r="135">
      <c r="A135" s="4" t="inlineStr">
        <is>
          <t>Total</t>
        </is>
      </c>
      <c r="B135" s="5" t="n">
        <v>11672960</v>
      </c>
      <c r="C135" s="5" t="n">
        <v>9494471</v>
      </c>
    </row>
    <row r="136">
      <c r="A136" s="4" t="inlineStr">
        <is>
          <t>Fair value [Member] | Currency forward [Member]</t>
        </is>
      </c>
      <c r="B136" s="4" t="inlineStr">
        <is>
          <t xml:space="preserve"> </t>
        </is>
      </c>
      <c r="C136" s="4" t="inlineStr">
        <is>
          <t xml:space="preserve"> </t>
        </is>
      </c>
    </row>
    <row r="137">
      <c r="A137" s="3" t="inlineStr">
        <is>
          <t>Financial Assets for Trading at Fair Value Trhough Profit and Loss (Details) - Schedule of portfolio of financial assets derivative contracts [Line Items]</t>
        </is>
      </c>
      <c r="B137" s="4" t="inlineStr">
        <is>
          <t xml:space="preserve"> </t>
        </is>
      </c>
      <c r="C137" s="4" t="inlineStr">
        <is>
          <t xml:space="preserve"> </t>
        </is>
      </c>
    </row>
    <row r="138">
      <c r="A138" s="4" t="inlineStr">
        <is>
          <t>Total</t>
        </is>
      </c>
      <c r="B138" s="5" t="n">
        <v>1669807</v>
      </c>
      <c r="C138" s="5" t="n">
        <v>1088194</v>
      </c>
    </row>
    <row r="139">
      <c r="A139" s="4" t="inlineStr">
        <is>
          <t>Fair value [Member] | Interest rate swaps [Member]</t>
        </is>
      </c>
      <c r="B139" s="4" t="inlineStr">
        <is>
          <t xml:space="preserve"> </t>
        </is>
      </c>
      <c r="C139" s="4" t="inlineStr">
        <is>
          <t xml:space="preserve"> </t>
        </is>
      </c>
    </row>
    <row r="140">
      <c r="A140" s="3" t="inlineStr">
        <is>
          <t>Financial Assets for Trading at Fair Value Trhough Profit and Loss (Details) - Schedule of portfolio of financial assets derivative contracts [Line Items]</t>
        </is>
      </c>
      <c r="B140" s="4" t="inlineStr">
        <is>
          <t xml:space="preserve"> </t>
        </is>
      </c>
      <c r="C140" s="4" t="inlineStr">
        <is>
          <t xml:space="preserve"> </t>
        </is>
      </c>
    </row>
    <row r="141">
      <c r="A141" s="4" t="inlineStr">
        <is>
          <t>Total</t>
        </is>
      </c>
      <c r="B141" s="5" t="n">
        <v>4283817</v>
      </c>
      <c r="C141" s="5" t="n">
        <v>3009922</v>
      </c>
    </row>
    <row r="142">
      <c r="A142" s="4" t="inlineStr">
        <is>
          <t>Fair value [Member] | Cross currency swaps [Member]</t>
        </is>
      </c>
      <c r="B142" s="4" t="inlineStr">
        <is>
          <t xml:space="preserve"> </t>
        </is>
      </c>
      <c r="C142" s="4" t="inlineStr">
        <is>
          <t xml:space="preserve"> </t>
        </is>
      </c>
    </row>
    <row r="143">
      <c r="A143" s="3" t="inlineStr">
        <is>
          <t>Financial Assets for Trading at Fair Value Trhough Profit and Loss (Details) - Schedule of portfolio of financial assets derivative contracts [Line Items]</t>
        </is>
      </c>
      <c r="B143" s="4" t="inlineStr">
        <is>
          <t xml:space="preserve"> </t>
        </is>
      </c>
      <c r="C143" s="4" t="inlineStr">
        <is>
          <t xml:space="preserve"> </t>
        </is>
      </c>
    </row>
    <row r="144">
      <c r="A144" s="4" t="inlineStr">
        <is>
          <t>Total</t>
        </is>
      </c>
      <c r="B144" s="5" t="n">
        <v>5708306</v>
      </c>
      <c r="C144" s="5" t="n">
        <v>5392946</v>
      </c>
    </row>
    <row r="145">
      <c r="A145" s="4" t="inlineStr">
        <is>
          <t>Fair value [Member] | Call currency options [Member]</t>
        </is>
      </c>
      <c r="B145" s="4" t="inlineStr">
        <is>
          <t xml:space="preserve"> </t>
        </is>
      </c>
      <c r="C145" s="4" t="inlineStr">
        <is>
          <t xml:space="preserve"> </t>
        </is>
      </c>
    </row>
    <row r="146">
      <c r="A146" s="3" t="inlineStr">
        <is>
          <t>Financial Assets for Trading at Fair Value Trhough Profit and Loss (Details) - Schedule of portfolio of financial assets derivative contracts [Line Items]</t>
        </is>
      </c>
      <c r="B146" s="4" t="inlineStr">
        <is>
          <t xml:space="preserve"> </t>
        </is>
      </c>
      <c r="C146" s="4" t="inlineStr">
        <is>
          <t xml:space="preserve"> </t>
        </is>
      </c>
    </row>
    <row r="147">
      <c r="A147" s="4" t="inlineStr">
        <is>
          <t>Total</t>
        </is>
      </c>
      <c r="B147" s="5" t="n">
        <v>1429</v>
      </c>
      <c r="C147" s="5" t="n">
        <v>3232</v>
      </c>
    </row>
    <row r="148">
      <c r="A148" s="4" t="inlineStr">
        <is>
          <t>Fair value [Member] | Put currency options [Member]</t>
        </is>
      </c>
      <c r="B148" s="4" t="inlineStr">
        <is>
          <t xml:space="preserve"> </t>
        </is>
      </c>
      <c r="C148" s="4" t="inlineStr">
        <is>
          <t xml:space="preserve"> </t>
        </is>
      </c>
    </row>
    <row r="149">
      <c r="A149" s="3" t="inlineStr">
        <is>
          <t>Financial Assets for Trading at Fair Value Trhough Profit and Loss (Details) - Schedule of portfolio of financial assets derivative contracts [Line Items]</t>
        </is>
      </c>
      <c r="B149" s="4" t="inlineStr">
        <is>
          <t xml:space="preserve"> </t>
        </is>
      </c>
      <c r="C149" s="4" t="inlineStr">
        <is>
          <t xml:space="preserve"> </t>
        </is>
      </c>
    </row>
    <row r="150">
      <c r="A150" s="4" t="inlineStr">
        <is>
          <t>Total</t>
        </is>
      </c>
      <c r="B150" s="6" t="n">
        <v>9601</v>
      </c>
      <c r="C150" s="6" t="n">
        <v>177</v>
      </c>
    </row>
  </sheetData>
  <pageMargins left="0.75" right="0.75" top="1" bottom="1" header="0.5" footer="0.5"/>
</worksheet>
</file>

<file path=xl/worksheets/sheet104.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for Trading at Fair Value Trhough Profit and Loss (Details) - Schedule of instruments deemed as financial trading investments - CLP ($) $ in Millions</t>
        </is>
      </c>
      <c r="B1" s="2" t="inlineStr">
        <is>
          <t>Dec. 31, 2022</t>
        </is>
      </c>
      <c r="C1" s="2" t="inlineStr">
        <is>
          <t>Dec. 31, 2021</t>
        </is>
      </c>
    </row>
    <row r="2">
      <c r="A2" s="3" t="inlineStr">
        <is>
          <t>Chilean Central Bank and Government securities</t>
        </is>
      </c>
      <c r="B2" s="4" t="inlineStr">
        <is>
          <t xml:space="preserve"> </t>
        </is>
      </c>
      <c r="C2" s="4" t="inlineStr">
        <is>
          <t xml:space="preserve"> </t>
        </is>
      </c>
    </row>
    <row r="3">
      <c r="A3" s="4" t="inlineStr">
        <is>
          <t>Total</t>
        </is>
      </c>
      <c r="B3" s="6" t="n">
        <v>154046</v>
      </c>
      <c r="C3" s="6" t="n">
        <v>73347</v>
      </c>
    </row>
    <row r="4">
      <c r="A4" s="4" t="inlineStr">
        <is>
          <t>Chilean Central Bank and Government securities [Member]</t>
        </is>
      </c>
      <c r="B4" s="4" t="inlineStr">
        <is>
          <t xml:space="preserve"> </t>
        </is>
      </c>
      <c r="C4" s="4" t="inlineStr">
        <is>
          <t xml:space="preserve"> </t>
        </is>
      </c>
    </row>
    <row r="5">
      <c r="A5" s="3" t="inlineStr">
        <is>
          <t>Chilean Central Bank and Government securities</t>
        </is>
      </c>
      <c r="B5" s="4" t="inlineStr">
        <is>
          <t xml:space="preserve"> </t>
        </is>
      </c>
      <c r="C5" s="4" t="inlineStr">
        <is>
          <t xml:space="preserve"> </t>
        </is>
      </c>
    </row>
    <row r="6">
      <c r="A6" s="4" t="inlineStr">
        <is>
          <t>Total</t>
        </is>
      </c>
      <c r="B6" s="5" t="n">
        <v>153967</v>
      </c>
      <c r="C6" s="5" t="n">
        <v>68649</v>
      </c>
    </row>
    <row r="7">
      <c r="A7" s="4" t="inlineStr">
        <is>
          <t>Other Chilean debt financial securities [Member]</t>
        </is>
      </c>
      <c r="B7" s="4" t="inlineStr">
        <is>
          <t xml:space="preserve"> </t>
        </is>
      </c>
      <c r="C7" s="4" t="inlineStr">
        <is>
          <t xml:space="preserve"> </t>
        </is>
      </c>
    </row>
    <row r="8">
      <c r="A8" s="3" t="inlineStr">
        <is>
          <t>Chilean Central Bank and Government securities</t>
        </is>
      </c>
      <c r="B8" s="4" t="inlineStr">
        <is>
          <t xml:space="preserve"> </t>
        </is>
      </c>
      <c r="C8" s="4" t="inlineStr">
        <is>
          <t xml:space="preserve"> </t>
        </is>
      </c>
    </row>
    <row r="9">
      <c r="A9" s="4" t="inlineStr">
        <is>
          <t>Total</t>
        </is>
      </c>
      <c r="B9" s="4" t="inlineStr">
        <is>
          <t xml:space="preserve"> </t>
        </is>
      </c>
      <c r="C9" s="5" t="n">
        <v>4698</v>
      </c>
    </row>
    <row r="10">
      <c r="A10" s="4" t="inlineStr">
        <is>
          <t>Foreign financial debt securities [Member]</t>
        </is>
      </c>
      <c r="B10" s="4" t="inlineStr">
        <is>
          <t xml:space="preserve"> </t>
        </is>
      </c>
      <c r="C10" s="4" t="inlineStr">
        <is>
          <t xml:space="preserve"> </t>
        </is>
      </c>
    </row>
    <row r="11">
      <c r="A11" s="3" t="inlineStr">
        <is>
          <t>Chilean Central Bank and Government securities</t>
        </is>
      </c>
      <c r="B11" s="4" t="inlineStr">
        <is>
          <t xml:space="preserve"> </t>
        </is>
      </c>
      <c r="C11" s="4" t="inlineStr">
        <is>
          <t xml:space="preserve"> </t>
        </is>
      </c>
    </row>
    <row r="12">
      <c r="A12" s="4" t="inlineStr">
        <is>
          <t>Total</t>
        </is>
      </c>
      <c r="B12" s="5" t="n">
        <v>79</v>
      </c>
      <c r="C12" s="4" t="inlineStr">
        <is>
          <t xml:space="preserve"> </t>
        </is>
      </c>
    </row>
    <row r="13">
      <c r="A13" s="4" t="inlineStr">
        <is>
          <t>Chilean Central Bank financial instruments [Member] | Chilean Central Bank and Government securities [Member]</t>
        </is>
      </c>
      <c r="B13" s="4" t="inlineStr">
        <is>
          <t xml:space="preserve"> </t>
        </is>
      </c>
      <c r="C13" s="4" t="inlineStr">
        <is>
          <t xml:space="preserve"> </t>
        </is>
      </c>
    </row>
    <row r="14">
      <c r="A14" s="3" t="inlineStr">
        <is>
          <t>Chilean Central Bank and Government securities</t>
        </is>
      </c>
      <c r="B14" s="4" t="inlineStr">
        <is>
          <t xml:space="preserve"> </t>
        </is>
      </c>
      <c r="C14" s="4" t="inlineStr">
        <is>
          <t xml:space="preserve"> </t>
        </is>
      </c>
    </row>
    <row r="15">
      <c r="A15" s="4" t="inlineStr">
        <is>
          <t>Total</t>
        </is>
      </c>
      <c r="B15" s="5" t="n">
        <v>1412</v>
      </c>
      <c r="C15" s="5" t="n">
        <v>713</v>
      </c>
    </row>
    <row r="16">
      <c r="A16" s="4" t="inlineStr">
        <is>
          <t>Chilean Central Bank Bonds [Member] | Chilean Central Bank and Government securities [Member]</t>
        </is>
      </c>
      <c r="B16" s="4" t="inlineStr">
        <is>
          <t xml:space="preserve"> </t>
        </is>
      </c>
      <c r="C16" s="4" t="inlineStr">
        <is>
          <t xml:space="preserve"> </t>
        </is>
      </c>
    </row>
    <row r="17">
      <c r="A17" s="3" t="inlineStr">
        <is>
          <t>Chilean Central Bank and Government securities</t>
        </is>
      </c>
      <c r="B17" s="4" t="inlineStr">
        <is>
          <t xml:space="preserve"> </t>
        </is>
      </c>
      <c r="C17" s="4" t="inlineStr">
        <is>
          <t xml:space="preserve"> </t>
        </is>
      </c>
    </row>
    <row r="18">
      <c r="A18" s="4" t="inlineStr">
        <is>
          <t>Total</t>
        </is>
      </c>
      <c r="B18" s="5" t="n">
        <v>152555</v>
      </c>
      <c r="C18" s="5" t="n">
        <v>67936</v>
      </c>
    </row>
    <row r="19">
      <c r="A19" s="4" t="inlineStr">
        <is>
          <t>Chilean corporate bonds [Member] | Other Chilean debt financial securities [Member]</t>
        </is>
      </c>
      <c r="B19" s="4" t="inlineStr">
        <is>
          <t xml:space="preserve"> </t>
        </is>
      </c>
      <c r="C19" s="4" t="inlineStr">
        <is>
          <t xml:space="preserve"> </t>
        </is>
      </c>
    </row>
    <row r="20">
      <c r="A20" s="3" t="inlineStr">
        <is>
          <t>Chilean Central Bank and Government securities</t>
        </is>
      </c>
      <c r="B20" s="4" t="inlineStr">
        <is>
          <t xml:space="preserve"> </t>
        </is>
      </c>
      <c r="C20" s="4" t="inlineStr">
        <is>
          <t xml:space="preserve"> </t>
        </is>
      </c>
    </row>
    <row r="21">
      <c r="A21" s="4" t="inlineStr">
        <is>
          <t>Total</t>
        </is>
      </c>
      <c r="B21" s="4" t="inlineStr">
        <is>
          <t xml:space="preserve"> </t>
        </is>
      </c>
      <c r="C21" s="5" t="n">
        <v>4698</v>
      </c>
    </row>
    <row r="22">
      <c r="A22" s="4" t="inlineStr">
        <is>
          <t>Other foreign financial instruments [Member] | Foreign financial debt securities [Member]</t>
        </is>
      </c>
      <c r="B22" s="4" t="inlineStr">
        <is>
          <t xml:space="preserve"> </t>
        </is>
      </c>
      <c r="C22" s="4" t="inlineStr">
        <is>
          <t xml:space="preserve"> </t>
        </is>
      </c>
    </row>
    <row r="23">
      <c r="A23" s="3" t="inlineStr">
        <is>
          <t>Chilean Central Bank and Government securities</t>
        </is>
      </c>
      <c r="B23" s="4" t="inlineStr">
        <is>
          <t xml:space="preserve"> </t>
        </is>
      </c>
      <c r="C23" s="4" t="inlineStr">
        <is>
          <t xml:space="preserve"> </t>
        </is>
      </c>
    </row>
    <row r="24">
      <c r="A24" s="4" t="inlineStr">
        <is>
          <t>Total</t>
        </is>
      </c>
      <c r="B24" s="6" t="n">
        <v>79</v>
      </c>
      <c r="C24" s="4" t="inlineStr">
        <is>
          <t xml:space="preserve"> </t>
        </is>
      </c>
    </row>
  </sheetData>
  <pageMargins left="0.75" right="0.75" top="1" bottom="1" header="0.5" footer="0.5"/>
</worksheet>
</file>

<file path=xl/worksheets/sheet105.xml><?xml version="1.0" encoding="utf-8"?>
<worksheet xmlns="http://schemas.openxmlformats.org/spreadsheetml/2006/main">
  <sheetPr>
    <outlinePr summaryBelow="1" summaryRight="1"/>
    <pageSetUpPr/>
  </sheetPr>
  <dimension ref="A1:C1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Fair Value Through Other Comprehensive Income (Details) - CLP ($) $ in Millions</t>
        </is>
      </c>
      <c r="B1" s="2" t="inlineStr">
        <is>
          <t>12 Months Ended</t>
        </is>
      </c>
    </row>
    <row r="2">
      <c r="B2" s="2" t="inlineStr">
        <is>
          <t>Dec. 31, 2022</t>
        </is>
      </c>
      <c r="C2" s="2" t="inlineStr">
        <is>
          <t>Dec. 31, 2021</t>
        </is>
      </c>
    </row>
    <row r="3">
      <c r="A3" s="3" t="inlineStr">
        <is>
          <t>Financial Assets at Fair Value Through Other Comprehensive Income (Details) [Line Items]</t>
        </is>
      </c>
      <c r="B3" s="4" t="inlineStr">
        <is>
          <t xml:space="preserve"> </t>
        </is>
      </c>
      <c r="C3" s="4" t="inlineStr">
        <is>
          <t xml:space="preserve"> </t>
        </is>
      </c>
    </row>
    <row r="4">
      <c r="A4" s="4" t="inlineStr">
        <is>
          <t>Valuation adjustment</t>
        </is>
      </c>
      <c r="B4" s="6" t="n">
        <v>109392</v>
      </c>
      <c r="C4" s="6" t="n">
        <v>112223</v>
      </c>
    </row>
    <row r="5">
      <c r="A5" s="4" t="inlineStr">
        <is>
          <t>Equity attributable to owners of parent [Member]</t>
        </is>
      </c>
      <c r="B5" s="4" t="inlineStr">
        <is>
          <t xml:space="preserve"> </t>
        </is>
      </c>
      <c r="C5" s="4" t="inlineStr">
        <is>
          <t xml:space="preserve"> </t>
        </is>
      </c>
    </row>
    <row r="6">
      <c r="A6" s="3" t="inlineStr">
        <is>
          <t>Financial Assets at Fair Value Through Other Comprehensive Income (Details) [Line Items]</t>
        </is>
      </c>
      <c r="B6" s="4" t="inlineStr">
        <is>
          <t xml:space="preserve"> </t>
        </is>
      </c>
      <c r="C6" s="4" t="inlineStr">
        <is>
          <t xml:space="preserve"> </t>
        </is>
      </c>
    </row>
    <row r="7">
      <c r="A7" s="4" t="inlineStr">
        <is>
          <t>Valuation adjustment</t>
        </is>
      </c>
      <c r="B7" s="5" t="n">
        <v>110130</v>
      </c>
      <c r="C7" s="5" t="n">
        <v>112993</v>
      </c>
    </row>
    <row r="8">
      <c r="A8" s="4" t="inlineStr">
        <is>
          <t>Non-controlling interests [Member]</t>
        </is>
      </c>
      <c r="B8" s="4" t="inlineStr">
        <is>
          <t xml:space="preserve"> </t>
        </is>
      </c>
      <c r="C8" s="4" t="inlineStr">
        <is>
          <t xml:space="preserve"> </t>
        </is>
      </c>
    </row>
    <row r="9">
      <c r="A9" s="3" t="inlineStr">
        <is>
          <t>Financial Assets at Fair Value Through Other Comprehensive Income (Details) [Line Items]</t>
        </is>
      </c>
      <c r="B9" s="4" t="inlineStr">
        <is>
          <t xml:space="preserve"> </t>
        </is>
      </c>
      <c r="C9" s="4" t="inlineStr">
        <is>
          <t xml:space="preserve"> </t>
        </is>
      </c>
    </row>
    <row r="10">
      <c r="A10" s="4" t="inlineStr">
        <is>
          <t>Valuation adjustment</t>
        </is>
      </c>
      <c r="B10" s="5" t="n">
        <v>738</v>
      </c>
      <c r="C10" s="5" t="n">
        <v>770</v>
      </c>
    </row>
    <row r="11">
      <c r="A11" s="4" t="inlineStr">
        <is>
          <t>Comder Contraparte Central S.A. [Member]</t>
        </is>
      </c>
      <c r="B11" s="4" t="inlineStr">
        <is>
          <t xml:space="preserve"> </t>
        </is>
      </c>
      <c r="C11" s="4" t="inlineStr">
        <is>
          <t xml:space="preserve"> </t>
        </is>
      </c>
    </row>
    <row r="12">
      <c r="A12" s="3" t="inlineStr">
        <is>
          <t>Financial Assets at Fair Value Through Other Comprehensive Income (Details) [Line Items]</t>
        </is>
      </c>
      <c r="B12" s="4" t="inlineStr">
        <is>
          <t xml:space="preserve"> </t>
        </is>
      </c>
      <c r="C12" s="4" t="inlineStr">
        <is>
          <t xml:space="preserve"> </t>
        </is>
      </c>
    </row>
    <row r="13">
      <c r="A13" s="4" t="inlineStr">
        <is>
          <t>Available for sale investments</t>
        </is>
      </c>
      <c r="B13" s="5" t="n">
        <v>133480</v>
      </c>
      <c r="C13" s="5" t="n">
        <v>115680</v>
      </c>
    </row>
    <row r="14">
      <c r="A14" s="4" t="inlineStr">
        <is>
          <t>London Clearing House (LCH) [Member]</t>
        </is>
      </c>
      <c r="B14" s="4" t="inlineStr">
        <is>
          <t xml:space="preserve"> </t>
        </is>
      </c>
      <c r="C14" s="4" t="inlineStr">
        <is>
          <t xml:space="preserve"> </t>
        </is>
      </c>
    </row>
    <row r="15">
      <c r="A15" s="3" t="inlineStr">
        <is>
          <t>Financial Assets at Fair Value Through Other Comprehensive Income (Details) [Line Items]</t>
        </is>
      </c>
      <c r="B15" s="4" t="inlineStr">
        <is>
          <t xml:space="preserve"> </t>
        </is>
      </c>
      <c r="C15" s="4" t="inlineStr">
        <is>
          <t xml:space="preserve"> </t>
        </is>
      </c>
    </row>
    <row r="16">
      <c r="A16" s="4" t="inlineStr">
        <is>
          <t>Available for sale investments</t>
        </is>
      </c>
      <c r="B16" s="5" t="n">
        <v>69666</v>
      </c>
      <c r="C16" s="5" t="n">
        <v>83673</v>
      </c>
    </row>
    <row r="17">
      <c r="A17" s="4" t="inlineStr">
        <is>
          <t>LondonClearingHouse [Member]</t>
        </is>
      </c>
      <c r="B17" s="4" t="inlineStr">
        <is>
          <t xml:space="preserve"> </t>
        </is>
      </c>
      <c r="C17" s="4" t="inlineStr">
        <is>
          <t xml:space="preserve"> </t>
        </is>
      </c>
    </row>
    <row r="18">
      <c r="A18" s="3" t="inlineStr">
        <is>
          <t>Financial Assets at Fair Value Through Other Comprehensive Income (Details) [Line Items]</t>
        </is>
      </c>
      <c r="B18" s="4" t="inlineStr">
        <is>
          <t xml:space="preserve"> </t>
        </is>
      </c>
      <c r="C18" s="4" t="inlineStr">
        <is>
          <t xml:space="preserve"> </t>
        </is>
      </c>
    </row>
    <row r="19">
      <c r="A19" s="4" t="inlineStr">
        <is>
          <t>Available for sale investments</t>
        </is>
      </c>
      <c r="B19" s="6" t="n">
        <v>590466</v>
      </c>
      <c r="C19" s="6" t="n">
        <v>461419</v>
      </c>
    </row>
  </sheetData>
  <mergeCells count="2">
    <mergeCell ref="A1:A2"/>
    <mergeCell ref="B1:C1"/>
  </mergeCells>
  <pageMargins left="0.75" right="0.75" top="1" bottom="1" header="0.5" footer="0.5"/>
</worksheet>
</file>

<file path=xl/worksheets/sheet106.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Fair Value Through Other Comprehensive Income (Details) - Schedule of financial assets at fair value through other comprehensive income - CLP ($) $ in Millions</t>
        </is>
      </c>
      <c r="B1" s="2" t="inlineStr">
        <is>
          <t>Dec. 31, 2022</t>
        </is>
      </c>
      <c r="C1" s="2" t="inlineStr">
        <is>
          <t>Dec. 31, 2021</t>
        </is>
      </c>
    </row>
    <row r="2">
      <c r="A2" s="3" t="inlineStr">
        <is>
          <t>Debt financial instruments</t>
        </is>
      </c>
      <c r="B2" s="4" t="inlineStr">
        <is>
          <t xml:space="preserve"> </t>
        </is>
      </c>
      <c r="C2" s="4" t="inlineStr">
        <is>
          <t xml:space="preserve"> </t>
        </is>
      </c>
    </row>
    <row r="3">
      <c r="A3" s="4" t="inlineStr">
        <is>
          <t>Total</t>
        </is>
      </c>
      <c r="B3" s="6" t="n">
        <v>6023039</v>
      </c>
      <c r="C3" s="6" t="n">
        <v>5900754</v>
      </c>
    </row>
    <row r="4">
      <c r="A4" s="4" t="inlineStr">
        <is>
          <t>Debt financial instruments [Member]</t>
        </is>
      </c>
      <c r="B4" s="4" t="inlineStr">
        <is>
          <t xml:space="preserve"> </t>
        </is>
      </c>
      <c r="C4" s="4" t="inlineStr">
        <is>
          <t xml:space="preserve"> </t>
        </is>
      </c>
    </row>
    <row r="5">
      <c r="A5" s="3" t="inlineStr">
        <is>
          <t>Debt financial instruments</t>
        </is>
      </c>
      <c r="B5" s="4" t="inlineStr">
        <is>
          <t xml:space="preserve"> </t>
        </is>
      </c>
      <c r="C5" s="4" t="inlineStr">
        <is>
          <t xml:space="preserve"> </t>
        </is>
      </c>
    </row>
    <row r="6">
      <c r="A6" s="4" t="inlineStr">
        <is>
          <t>Total</t>
        </is>
      </c>
      <c r="B6" s="5" t="n">
        <v>5880733</v>
      </c>
      <c r="C6" s="5" t="n">
        <v>5801379</v>
      </c>
    </row>
    <row r="7">
      <c r="A7" s="4" t="inlineStr">
        <is>
          <t>Other financial instruments [Member]</t>
        </is>
      </c>
      <c r="B7" s="4" t="inlineStr">
        <is>
          <t xml:space="preserve"> </t>
        </is>
      </c>
      <c r="C7" s="4" t="inlineStr">
        <is>
          <t xml:space="preserve"> </t>
        </is>
      </c>
    </row>
    <row r="8">
      <c r="A8" s="3" t="inlineStr">
        <is>
          <t>Debt financial instruments</t>
        </is>
      </c>
      <c r="B8" s="4" t="inlineStr">
        <is>
          <t xml:space="preserve"> </t>
        </is>
      </c>
      <c r="C8" s="4" t="inlineStr">
        <is>
          <t xml:space="preserve"> </t>
        </is>
      </c>
    </row>
    <row r="9">
      <c r="A9" s="4" t="inlineStr">
        <is>
          <t>Total</t>
        </is>
      </c>
      <c r="B9" s="5" t="n">
        <v>142306</v>
      </c>
      <c r="C9" s="5" t="n">
        <v>99375</v>
      </c>
    </row>
    <row r="10">
      <c r="A10" s="4" t="inlineStr">
        <is>
          <t>Chilean Central Bank and Government Securities [Member] | Debt financial instruments [Member]</t>
        </is>
      </c>
      <c r="B10" s="4" t="inlineStr">
        <is>
          <t xml:space="preserve"> </t>
        </is>
      </c>
      <c r="C10" s="4" t="inlineStr">
        <is>
          <t xml:space="preserve"> </t>
        </is>
      </c>
    </row>
    <row r="11">
      <c r="A11" s="3" t="inlineStr">
        <is>
          <t>Debt financial instruments</t>
        </is>
      </c>
      <c r="B11" s="4" t="inlineStr">
        <is>
          <t xml:space="preserve"> </t>
        </is>
      </c>
      <c r="C11" s="4" t="inlineStr">
        <is>
          <t xml:space="preserve"> </t>
        </is>
      </c>
    </row>
    <row r="12">
      <c r="A12" s="4" t="inlineStr">
        <is>
          <t>Total</t>
        </is>
      </c>
      <c r="B12" s="5" t="n">
        <v>4074413</v>
      </c>
      <c r="C12" s="5" t="n">
        <v>4240356</v>
      </c>
    </row>
    <row r="13">
      <c r="A13" s="4" t="inlineStr">
        <is>
          <t>Other Chilean debt financial securities [Member] | Debt financial instruments [Member]</t>
        </is>
      </c>
      <c r="B13" s="4" t="inlineStr">
        <is>
          <t xml:space="preserve"> </t>
        </is>
      </c>
      <c r="C13" s="4" t="inlineStr">
        <is>
          <t xml:space="preserve"> </t>
        </is>
      </c>
    </row>
    <row r="14">
      <c r="A14" s="3" t="inlineStr">
        <is>
          <t>Debt financial instruments</t>
        </is>
      </c>
      <c r="B14" s="4" t="inlineStr">
        <is>
          <t xml:space="preserve"> </t>
        </is>
      </c>
      <c r="C14" s="4" t="inlineStr">
        <is>
          <t xml:space="preserve"> </t>
        </is>
      </c>
    </row>
    <row r="15">
      <c r="A15" s="4" t="inlineStr">
        <is>
          <t>Total</t>
        </is>
      </c>
      <c r="B15" s="5" t="n">
        <v>9898</v>
      </c>
      <c r="C15" s="5" t="n">
        <v>11774</v>
      </c>
    </row>
    <row r="16">
      <c r="A16" s="4" t="inlineStr">
        <is>
          <t>Foreign financial debt securities [Member] | Debt financial instruments [Member]</t>
        </is>
      </c>
      <c r="B16" s="4" t="inlineStr">
        <is>
          <t xml:space="preserve"> </t>
        </is>
      </c>
      <c r="C16" s="4" t="inlineStr">
        <is>
          <t xml:space="preserve"> </t>
        </is>
      </c>
    </row>
    <row r="17">
      <c r="A17" s="3" t="inlineStr">
        <is>
          <t>Debt financial instruments</t>
        </is>
      </c>
      <c r="B17" s="4" t="inlineStr">
        <is>
          <t xml:space="preserve"> </t>
        </is>
      </c>
      <c r="C17" s="4" t="inlineStr">
        <is>
          <t xml:space="preserve"> </t>
        </is>
      </c>
    </row>
    <row r="18">
      <c r="A18" s="4" t="inlineStr">
        <is>
          <t>Total</t>
        </is>
      </c>
      <c r="B18" s="5" t="n">
        <v>1796422</v>
      </c>
      <c r="C18" s="5" t="n">
        <v>1549249</v>
      </c>
    </row>
    <row r="19">
      <c r="A19" s="4" t="inlineStr">
        <is>
          <t>Commercial Loans | Other financial instruments [Member]</t>
        </is>
      </c>
      <c r="B19" s="4" t="inlineStr">
        <is>
          <t xml:space="preserve"> </t>
        </is>
      </c>
      <c r="C19" s="4" t="inlineStr">
        <is>
          <t xml:space="preserve"> </t>
        </is>
      </c>
    </row>
    <row r="20">
      <c r="A20" s="3" t="inlineStr">
        <is>
          <t>Debt financial instruments</t>
        </is>
      </c>
      <c r="B20" s="4" t="inlineStr">
        <is>
          <t xml:space="preserve"> </t>
        </is>
      </c>
      <c r="C20" s="4" t="inlineStr">
        <is>
          <t xml:space="preserve"> </t>
        </is>
      </c>
    </row>
    <row r="21">
      <c r="A21" s="4" t="inlineStr">
        <is>
          <t>Total</t>
        </is>
      </c>
      <c r="B21" s="6" t="n">
        <v>142306</v>
      </c>
      <c r="C21" s="6" t="n">
        <v>99375</v>
      </c>
    </row>
  </sheetData>
  <pageMargins left="0.75" right="0.75" top="1" bottom="1" header="0.5" footer="0.5"/>
</worksheet>
</file>

<file path=xl/worksheets/sheet107.xml><?xml version="1.0" encoding="utf-8"?>
<worksheet xmlns="http://schemas.openxmlformats.org/spreadsheetml/2006/main">
  <sheetPr>
    <outlinePr summaryBelow="1" summaryRight="1"/>
    <pageSetUpPr/>
  </sheetPr>
  <dimension ref="A1:D42"/>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Financial Assets at Fair Value Through Other Comprehensive Income (Details) - Schedule of financial debt instruments - CLP ($) $ in Millions</t>
        </is>
      </c>
      <c r="B1" s="2" t="inlineStr">
        <is>
          <t>Dec. 31, 2022</t>
        </is>
      </c>
      <c r="C1" s="2" t="inlineStr">
        <is>
          <t>Dec. 31, 2021</t>
        </is>
      </c>
      <c r="D1" s="2" t="inlineStr">
        <is>
          <t>Dec. 31, 2020</t>
        </is>
      </c>
    </row>
    <row r="2">
      <c r="A2" s="3" t="inlineStr">
        <is>
          <t>Chilean Central Bank and Government securities</t>
        </is>
      </c>
      <c r="B2" s="4" t="inlineStr">
        <is>
          <t xml:space="preserve"> </t>
        </is>
      </c>
      <c r="C2" s="4" t="inlineStr">
        <is>
          <t xml:space="preserve"> </t>
        </is>
      </c>
      <c r="D2" s="4" t="inlineStr">
        <is>
          <t xml:space="preserve"> </t>
        </is>
      </c>
    </row>
    <row r="3">
      <c r="A3" s="4" t="inlineStr">
        <is>
          <t>Financial Assets at fair value through other comprehensive income</t>
        </is>
      </c>
      <c r="B3" s="6" t="n">
        <v>5880733</v>
      </c>
      <c r="C3" s="6" t="n">
        <v>5801379</v>
      </c>
      <c r="D3" s="6" t="n">
        <v>7162542</v>
      </c>
    </row>
    <row r="4">
      <c r="A4" s="4" t="inlineStr">
        <is>
          <t>Total Subtotal Other Chilean debt financial securities [Member]</t>
        </is>
      </c>
      <c r="B4" s="4" t="inlineStr">
        <is>
          <t xml:space="preserve"> </t>
        </is>
      </c>
      <c r="C4" s="4" t="inlineStr">
        <is>
          <t xml:space="preserve"> </t>
        </is>
      </c>
      <c r="D4" s="4" t="inlineStr">
        <is>
          <t xml:space="preserve"> </t>
        </is>
      </c>
    </row>
    <row r="5">
      <c r="A5" s="3" t="inlineStr">
        <is>
          <t>Chilean Central Bank and Government securities</t>
        </is>
      </c>
      <c r="B5" s="4" t="inlineStr">
        <is>
          <t xml:space="preserve"> </t>
        </is>
      </c>
      <c r="C5" s="4" t="inlineStr">
        <is>
          <t xml:space="preserve"> </t>
        </is>
      </c>
      <c r="D5" s="4" t="inlineStr">
        <is>
          <t xml:space="preserve"> </t>
        </is>
      </c>
    </row>
    <row r="6">
      <c r="A6" s="4" t="inlineStr">
        <is>
          <t>Financial Assets at fair value through other comprehensive income</t>
        </is>
      </c>
      <c r="B6" s="5" t="n">
        <v>9898</v>
      </c>
      <c r="C6" s="5" t="n">
        <v>11774</v>
      </c>
      <c r="D6" s="4" t="inlineStr">
        <is>
          <t xml:space="preserve"> </t>
        </is>
      </c>
    </row>
    <row r="7">
      <c r="A7" s="4" t="inlineStr">
        <is>
          <t>Total subtotal Foreign financial debt securities [Member]</t>
        </is>
      </c>
      <c r="B7" s="4" t="inlineStr">
        <is>
          <t xml:space="preserve"> </t>
        </is>
      </c>
      <c r="C7" s="4" t="inlineStr">
        <is>
          <t xml:space="preserve"> </t>
        </is>
      </c>
      <c r="D7" s="4" t="inlineStr">
        <is>
          <t xml:space="preserve"> </t>
        </is>
      </c>
    </row>
    <row r="8">
      <c r="A8" s="3" t="inlineStr">
        <is>
          <t>Chilean Central Bank and Government securities</t>
        </is>
      </c>
      <c r="B8" s="4" t="inlineStr">
        <is>
          <t xml:space="preserve"> </t>
        </is>
      </c>
      <c r="C8" s="4" t="inlineStr">
        <is>
          <t xml:space="preserve"> </t>
        </is>
      </c>
      <c r="D8" s="4" t="inlineStr">
        <is>
          <t xml:space="preserve"> </t>
        </is>
      </c>
    </row>
    <row r="9">
      <c r="A9" s="4" t="inlineStr">
        <is>
          <t>Financial Assets at fair value through other comprehensive income</t>
        </is>
      </c>
      <c r="B9" s="5" t="n">
        <v>1796422</v>
      </c>
      <c r="C9" s="5" t="n">
        <v>1549249</v>
      </c>
      <c r="D9" s="4" t="inlineStr">
        <is>
          <t xml:space="preserve"> </t>
        </is>
      </c>
    </row>
    <row r="10">
      <c r="A10" s="4" t="inlineStr">
        <is>
          <t>Chilean Central Bank financial instruments [Member] | Chilean Central Bank and Government Securities [Member]</t>
        </is>
      </c>
      <c r="B10" s="4" t="inlineStr">
        <is>
          <t xml:space="preserve"> </t>
        </is>
      </c>
      <c r="C10" s="4" t="inlineStr">
        <is>
          <t xml:space="preserve"> </t>
        </is>
      </c>
      <c r="D10" s="4" t="inlineStr">
        <is>
          <t xml:space="preserve"> </t>
        </is>
      </c>
    </row>
    <row r="11">
      <c r="A11" s="3" t="inlineStr">
        <is>
          <t>Chilean Central Bank and Government securities</t>
        </is>
      </c>
      <c r="B11" s="4" t="inlineStr">
        <is>
          <t xml:space="preserve"> </t>
        </is>
      </c>
      <c r="C11" s="4" t="inlineStr">
        <is>
          <t xml:space="preserve"> </t>
        </is>
      </c>
      <c r="D11" s="4" t="inlineStr">
        <is>
          <t xml:space="preserve"> </t>
        </is>
      </c>
    </row>
    <row r="12">
      <c r="A12" s="4" t="inlineStr">
        <is>
          <t>Financial Assets at fair value through other comprehensive income</t>
        </is>
      </c>
      <c r="B12" s="5" t="n">
        <v>3331264</v>
      </c>
      <c r="C12" s="5" t="n">
        <v>3258417</v>
      </c>
      <c r="D12" s="4" t="inlineStr">
        <is>
          <t xml:space="preserve"> </t>
        </is>
      </c>
    </row>
    <row r="13">
      <c r="A13" s="4" t="inlineStr">
        <is>
          <t>Chilean Treasury bonds and notes [Member] | Debt instruments at fair value through other comprehensive income [Member]</t>
        </is>
      </c>
      <c r="B13" s="4" t="inlineStr">
        <is>
          <t xml:space="preserve"> </t>
        </is>
      </c>
      <c r="C13" s="4" t="inlineStr">
        <is>
          <t xml:space="preserve"> </t>
        </is>
      </c>
      <c r="D13" s="4" t="inlineStr">
        <is>
          <t xml:space="preserve"> </t>
        </is>
      </c>
    </row>
    <row r="14">
      <c r="A14" s="3" t="inlineStr">
        <is>
          <t>Chilean Central Bank and Government securities</t>
        </is>
      </c>
      <c r="B14" s="4" t="inlineStr">
        <is>
          <t xml:space="preserve"> </t>
        </is>
      </c>
      <c r="C14" s="4" t="inlineStr">
        <is>
          <t xml:space="preserve"> </t>
        </is>
      </c>
      <c r="D14" s="4" t="inlineStr">
        <is>
          <t xml:space="preserve"> </t>
        </is>
      </c>
    </row>
    <row r="15">
      <c r="A15" s="4" t="inlineStr">
        <is>
          <t>Financial Assets at fair value through other comprehensive income</t>
        </is>
      </c>
      <c r="B15" s="5" t="n">
        <v>742717</v>
      </c>
      <c r="C15" s="5" t="n">
        <v>981939</v>
      </c>
      <c r="D15" s="4" t="inlineStr">
        <is>
          <t xml:space="preserve"> </t>
        </is>
      </c>
    </row>
    <row r="16">
      <c r="A16" s="4" t="inlineStr">
        <is>
          <t>Chilean Central Bank and Government Securities [Member]</t>
        </is>
      </c>
      <c r="B16" s="4" t="inlineStr">
        <is>
          <t xml:space="preserve"> </t>
        </is>
      </c>
      <c r="C16" s="4" t="inlineStr">
        <is>
          <t xml:space="preserve"> </t>
        </is>
      </c>
      <c r="D16" s="4" t="inlineStr">
        <is>
          <t xml:space="preserve"> </t>
        </is>
      </c>
    </row>
    <row r="17">
      <c r="A17" s="3" t="inlineStr">
        <is>
          <t>Chilean Central Bank and Government securities</t>
        </is>
      </c>
      <c r="B17" s="4" t="inlineStr">
        <is>
          <t xml:space="preserve"> </t>
        </is>
      </c>
      <c r="C17" s="4" t="inlineStr">
        <is>
          <t xml:space="preserve"> </t>
        </is>
      </c>
      <c r="D17" s="4" t="inlineStr">
        <is>
          <t xml:space="preserve"> </t>
        </is>
      </c>
    </row>
    <row r="18">
      <c r="A18" s="4" t="inlineStr">
        <is>
          <t>Financial Assets at fair value through other comprehensive income</t>
        </is>
      </c>
      <c r="B18" s="5" t="n">
        <v>432</v>
      </c>
      <c r="C18" s="4" t="inlineStr">
        <is>
          <t xml:space="preserve"> </t>
        </is>
      </c>
      <c r="D18" s="4" t="inlineStr">
        <is>
          <t xml:space="preserve"> </t>
        </is>
      </c>
    </row>
    <row r="19">
      <c r="A19" s="4" t="inlineStr">
        <is>
          <t>Total Subtotal Chilean central bank and government securities [Member]</t>
        </is>
      </c>
      <c r="B19" s="4" t="inlineStr">
        <is>
          <t xml:space="preserve"> </t>
        </is>
      </c>
      <c r="C19" s="4" t="inlineStr">
        <is>
          <t xml:space="preserve"> </t>
        </is>
      </c>
      <c r="D19" s="4" t="inlineStr">
        <is>
          <t xml:space="preserve"> </t>
        </is>
      </c>
    </row>
    <row r="20">
      <c r="A20" s="3" t="inlineStr">
        <is>
          <t>Chilean Central Bank and Government securities</t>
        </is>
      </c>
      <c r="B20" s="4" t="inlineStr">
        <is>
          <t xml:space="preserve"> </t>
        </is>
      </c>
      <c r="C20" s="4" t="inlineStr">
        <is>
          <t xml:space="preserve"> </t>
        </is>
      </c>
      <c r="D20" s="4" t="inlineStr">
        <is>
          <t xml:space="preserve"> </t>
        </is>
      </c>
    </row>
    <row r="21">
      <c r="A21" s="4" t="inlineStr">
        <is>
          <t>Financial Assets at fair value through other comprehensive income</t>
        </is>
      </c>
      <c r="B21" s="5" t="n">
        <v>4074413</v>
      </c>
      <c r="C21" s="5" t="n">
        <v>4240356</v>
      </c>
      <c r="D21" s="4" t="inlineStr">
        <is>
          <t xml:space="preserve"> </t>
        </is>
      </c>
    </row>
    <row r="22">
      <c r="A22" s="4" t="inlineStr">
        <is>
          <t>Repurchase Agreements [Member]</t>
        </is>
      </c>
      <c r="B22" s="4" t="inlineStr">
        <is>
          <t xml:space="preserve"> </t>
        </is>
      </c>
      <c r="C22" s="4" t="inlineStr">
        <is>
          <t xml:space="preserve"> </t>
        </is>
      </c>
      <c r="D22" s="4" t="inlineStr">
        <is>
          <t xml:space="preserve"> </t>
        </is>
      </c>
    </row>
    <row r="23">
      <c r="A23" s="3" t="inlineStr">
        <is>
          <t>Chilean Central Bank and Government securities</t>
        </is>
      </c>
      <c r="B23" s="4" t="inlineStr">
        <is>
          <t xml:space="preserve"> </t>
        </is>
      </c>
      <c r="C23" s="4" t="inlineStr">
        <is>
          <t xml:space="preserve"> </t>
        </is>
      </c>
      <c r="D23" s="4" t="inlineStr">
        <is>
          <t xml:space="preserve"> </t>
        </is>
      </c>
    </row>
    <row r="24">
      <c r="A24" s="4" t="inlineStr">
        <is>
          <t>Financial Assets at fair value through other comprehensive income</t>
        </is>
      </c>
      <c r="B24" s="5" t="n">
        <v>207280</v>
      </c>
      <c r="C24" s="5" t="n">
        <v>86554</v>
      </c>
      <c r="D24" s="4" t="inlineStr">
        <is>
          <t xml:space="preserve"> </t>
        </is>
      </c>
    </row>
    <row r="25">
      <c r="A25" s="4" t="inlineStr">
        <is>
          <t>Repurchase Agreements [Member] | Total subtotal Foreign financial debt securities [Member]</t>
        </is>
      </c>
      <c r="B25" s="4" t="inlineStr">
        <is>
          <t xml:space="preserve"> </t>
        </is>
      </c>
      <c r="C25" s="4" t="inlineStr">
        <is>
          <t xml:space="preserve"> </t>
        </is>
      </c>
      <c r="D25" s="4" t="inlineStr">
        <is>
          <t xml:space="preserve"> </t>
        </is>
      </c>
    </row>
    <row r="26">
      <c r="A26" s="3" t="inlineStr">
        <is>
          <t>Chilean Central Bank and Government securities</t>
        </is>
      </c>
      <c r="B26" s="4" t="inlineStr">
        <is>
          <t xml:space="preserve"> </t>
        </is>
      </c>
      <c r="C26" s="4" t="inlineStr">
        <is>
          <t xml:space="preserve"> </t>
        </is>
      </c>
      <c r="D26" s="4" t="inlineStr">
        <is>
          <t xml:space="preserve"> </t>
        </is>
      </c>
    </row>
    <row r="27">
      <c r="A27" s="4" t="inlineStr">
        <is>
          <t>Financial Assets at fair value through other comprehensive income</t>
        </is>
      </c>
      <c r="B27" s="5" t="n">
        <v>127752</v>
      </c>
      <c r="C27" s="4" t="inlineStr">
        <is>
          <t xml:space="preserve"> </t>
        </is>
      </c>
      <c r="D27" s="4" t="inlineStr">
        <is>
          <t xml:space="preserve"> </t>
        </is>
      </c>
    </row>
    <row r="28">
      <c r="A28" s="4" t="inlineStr">
        <is>
          <t>Chilean Bank debt financial instruments [Member] | Other Chilean debt financial securities [Member]</t>
        </is>
      </c>
      <c r="B28" s="4" t="inlineStr">
        <is>
          <t xml:space="preserve"> </t>
        </is>
      </c>
      <c r="C28" s="4" t="inlineStr">
        <is>
          <t xml:space="preserve"> </t>
        </is>
      </c>
      <c r="D28" s="4" t="inlineStr">
        <is>
          <t xml:space="preserve"> </t>
        </is>
      </c>
    </row>
    <row r="29">
      <c r="A29" s="3" t="inlineStr">
        <is>
          <t>Chilean Central Bank and Government securities</t>
        </is>
      </c>
      <c r="B29" s="4" t="inlineStr">
        <is>
          <t xml:space="preserve"> </t>
        </is>
      </c>
      <c r="C29" s="4" t="inlineStr">
        <is>
          <t xml:space="preserve"> </t>
        </is>
      </c>
      <c r="D29" s="4" t="inlineStr">
        <is>
          <t xml:space="preserve"> </t>
        </is>
      </c>
    </row>
    <row r="30">
      <c r="A30" s="4" t="inlineStr">
        <is>
          <t>Financial Assets at fair value through other comprehensive income</t>
        </is>
      </c>
      <c r="B30" s="5" t="n">
        <v>9891</v>
      </c>
      <c r="C30" s="5" t="n">
        <v>11774</v>
      </c>
      <c r="D30" s="4" t="inlineStr">
        <is>
          <t xml:space="preserve"> </t>
        </is>
      </c>
    </row>
    <row r="31">
      <c r="A31" s="4" t="inlineStr">
        <is>
          <t>Other Chilean financial instruments [Member] | Other Chilean debt financial securities [Member]</t>
        </is>
      </c>
      <c r="B31" s="4" t="inlineStr">
        <is>
          <t xml:space="preserve"> </t>
        </is>
      </c>
      <c r="C31" s="4" t="inlineStr">
        <is>
          <t xml:space="preserve"> </t>
        </is>
      </c>
      <c r="D31" s="4" t="inlineStr">
        <is>
          <t xml:space="preserve"> </t>
        </is>
      </c>
    </row>
    <row r="32">
      <c r="A32" s="3" t="inlineStr">
        <is>
          <t>Chilean Central Bank and Government securities</t>
        </is>
      </c>
      <c r="B32" s="4" t="inlineStr">
        <is>
          <t xml:space="preserve"> </t>
        </is>
      </c>
      <c r="C32" s="4" t="inlineStr">
        <is>
          <t xml:space="preserve"> </t>
        </is>
      </c>
      <c r="D32" s="4" t="inlineStr">
        <is>
          <t xml:space="preserve"> </t>
        </is>
      </c>
    </row>
    <row r="33">
      <c r="A33" s="4" t="inlineStr">
        <is>
          <t>Financial Assets at fair value through other comprehensive income</t>
        </is>
      </c>
      <c r="B33" s="5" t="n">
        <v>7</v>
      </c>
      <c r="C33" s="4" t="inlineStr">
        <is>
          <t xml:space="preserve"> </t>
        </is>
      </c>
      <c r="D33" s="4" t="inlineStr">
        <is>
          <t xml:space="preserve"> </t>
        </is>
      </c>
    </row>
    <row r="34">
      <c r="A34" s="4" t="inlineStr">
        <is>
          <t>Securities Sold Under Repurchase Agreements [Member] | Other Chilean debt financial securities [Member]</t>
        </is>
      </c>
      <c r="B34" s="4" t="inlineStr">
        <is>
          <t xml:space="preserve"> </t>
        </is>
      </c>
      <c r="C34" s="4" t="inlineStr">
        <is>
          <t xml:space="preserve"> </t>
        </is>
      </c>
      <c r="D34" s="4" t="inlineStr">
        <is>
          <t xml:space="preserve"> </t>
        </is>
      </c>
    </row>
    <row r="35">
      <c r="A35" s="3" t="inlineStr">
        <is>
          <t>Chilean Central Bank and Government securities</t>
        </is>
      </c>
      <c r="B35" s="4" t="inlineStr">
        <is>
          <t xml:space="preserve"> </t>
        </is>
      </c>
      <c r="C35" s="4" t="inlineStr">
        <is>
          <t xml:space="preserve"> </t>
        </is>
      </c>
      <c r="D35" s="4" t="inlineStr">
        <is>
          <t xml:space="preserve"> </t>
        </is>
      </c>
    </row>
    <row r="36">
      <c r="A36" s="4" t="inlineStr">
        <is>
          <t>Financial Assets at fair value through other comprehensive income</t>
        </is>
      </c>
      <c r="B36" s="5" t="n">
        <v>91</v>
      </c>
      <c r="C36" s="5" t="n">
        <v>80</v>
      </c>
      <c r="D36" s="4" t="inlineStr">
        <is>
          <t xml:space="preserve"> </t>
        </is>
      </c>
    </row>
    <row r="37">
      <c r="A37" s="4" t="inlineStr">
        <is>
          <t>Foreign Central Banks financial instruments [Member] | Foreign financial debt securities [Member]</t>
        </is>
      </c>
      <c r="B37" s="4" t="inlineStr">
        <is>
          <t xml:space="preserve"> </t>
        </is>
      </c>
      <c r="C37" s="4" t="inlineStr">
        <is>
          <t xml:space="preserve"> </t>
        </is>
      </c>
      <c r="D37" s="4" t="inlineStr">
        <is>
          <t xml:space="preserve"> </t>
        </is>
      </c>
    </row>
    <row r="38">
      <c r="A38" s="3" t="inlineStr">
        <is>
          <t>Chilean Central Bank and Government securities</t>
        </is>
      </c>
      <c r="B38" s="4" t="inlineStr">
        <is>
          <t xml:space="preserve"> </t>
        </is>
      </c>
      <c r="C38" s="4" t="inlineStr">
        <is>
          <t xml:space="preserve"> </t>
        </is>
      </c>
      <c r="D38" s="4" t="inlineStr">
        <is>
          <t xml:space="preserve"> </t>
        </is>
      </c>
    </row>
    <row r="39">
      <c r="A39" s="4" t="inlineStr">
        <is>
          <t>Financial Assets at fair value through other comprehensive income</t>
        </is>
      </c>
      <c r="B39" s="5" t="n">
        <v>1668670</v>
      </c>
      <c r="C39" s="5" t="n">
        <v>1438155</v>
      </c>
      <c r="D39" s="4" t="inlineStr">
        <is>
          <t xml:space="preserve"> </t>
        </is>
      </c>
    </row>
    <row r="40">
      <c r="A40" s="4" t="inlineStr">
        <is>
          <t>Other foreign debt financial instruments [Member] | Foreign financial debt securities [Member]</t>
        </is>
      </c>
      <c r="B40" s="4" t="inlineStr">
        <is>
          <t xml:space="preserve"> </t>
        </is>
      </c>
      <c r="C40" s="4" t="inlineStr">
        <is>
          <t xml:space="preserve"> </t>
        </is>
      </c>
      <c r="D40" s="4" t="inlineStr">
        <is>
          <t xml:space="preserve"> </t>
        </is>
      </c>
    </row>
    <row r="41">
      <c r="A41" s="3" t="inlineStr">
        <is>
          <t>Chilean Central Bank and Government securities</t>
        </is>
      </c>
      <c r="B41" s="4" t="inlineStr">
        <is>
          <t xml:space="preserve"> </t>
        </is>
      </c>
      <c r="C41" s="4" t="inlineStr">
        <is>
          <t xml:space="preserve"> </t>
        </is>
      </c>
      <c r="D41" s="4" t="inlineStr">
        <is>
          <t xml:space="preserve"> </t>
        </is>
      </c>
    </row>
    <row r="42">
      <c r="A42" s="4" t="inlineStr">
        <is>
          <t>Financial Assets at fair value through other comprehensive income</t>
        </is>
      </c>
      <c r="B42" s="6" t="n">
        <v>127752</v>
      </c>
      <c r="C42" s="6" t="n">
        <v>111094</v>
      </c>
      <c r="D42" s="4" t="inlineStr">
        <is>
          <t xml:space="preserve"> </t>
        </is>
      </c>
    </row>
  </sheetData>
  <pageMargins left="0.75" right="0.75" top="1" bottom="1" header="0.5" footer="0.5"/>
</worksheet>
</file>

<file path=xl/worksheets/sheet108.xml><?xml version="1.0" encoding="utf-8"?>
<worksheet xmlns="http://schemas.openxmlformats.org/spreadsheetml/2006/main">
  <sheetPr>
    <outlinePr summaryBelow="1" summaryRight="1"/>
    <pageSetUpPr/>
  </sheetPr>
  <dimension ref="A1:C94"/>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Fair Value Through Other Comprehensive Income (Details) - Schedule of fair value and the corresponding ECL - CLP ($) $ in Millions</t>
        </is>
      </c>
      <c r="B1" s="2" t="inlineStr">
        <is>
          <t>12 Months Ended</t>
        </is>
      </c>
    </row>
    <row r="2">
      <c r="B2" s="2" t="inlineStr">
        <is>
          <t>Dec. 31, 2022</t>
        </is>
      </c>
      <c r="C2" s="2" t="inlineStr">
        <is>
          <t>Dec. 31, 2021</t>
        </is>
      </c>
    </row>
    <row r="3">
      <c r="A3" s="3" t="inlineStr">
        <is>
          <t>Financial Assets at Fair Value Through Other Comprehensive Income (Details) - Schedule of fair value and the corresponding ECL [Line Items]</t>
        </is>
      </c>
      <c r="B3" s="4" t="inlineStr">
        <is>
          <t xml:space="preserve"> </t>
        </is>
      </c>
      <c r="C3" s="4" t="inlineStr">
        <is>
          <t xml:space="preserve"> </t>
        </is>
      </c>
    </row>
    <row r="4">
      <c r="A4" s="4" t="inlineStr">
        <is>
          <t>Beginning balance</t>
        </is>
      </c>
      <c r="B4" s="6" t="n">
        <v>5801379</v>
      </c>
      <c r="C4" s="6" t="n">
        <v>7162542</v>
      </c>
    </row>
    <row r="5">
      <c r="A5" s="4" t="inlineStr">
        <is>
          <t>Ending balance</t>
        </is>
      </c>
      <c r="B5" s="5" t="n">
        <v>5880733</v>
      </c>
      <c r="C5" s="5" t="n">
        <v>5801379</v>
      </c>
    </row>
    <row r="6">
      <c r="A6" s="4" t="inlineStr">
        <is>
          <t>New financial assets purchased</t>
        </is>
      </c>
      <c r="B6" s="5" t="n">
        <v>31456434</v>
      </c>
      <c r="C6" s="5" t="n">
        <v>22610556</v>
      </c>
    </row>
    <row r="7">
      <c r="A7" s="4" t="inlineStr">
        <is>
          <t>Transfers to stage 1</t>
        </is>
      </c>
      <c r="B7" s="4" t="inlineStr">
        <is>
          <t xml:space="preserve"> </t>
        </is>
      </c>
      <c r="C7" s="4" t="inlineStr">
        <is>
          <t xml:space="preserve"> </t>
        </is>
      </c>
    </row>
    <row r="8">
      <c r="A8" s="4" t="inlineStr">
        <is>
          <t>Transfers to stage 2</t>
        </is>
      </c>
      <c r="B8" s="4" t="inlineStr">
        <is>
          <t xml:space="preserve"> </t>
        </is>
      </c>
      <c r="C8" s="4" t="inlineStr">
        <is>
          <t xml:space="preserve"> </t>
        </is>
      </c>
    </row>
    <row r="9">
      <c r="A9" s="4" t="inlineStr">
        <is>
          <t>Transfers to stage 3</t>
        </is>
      </c>
      <c r="B9" s="4" t="inlineStr">
        <is>
          <t xml:space="preserve"> </t>
        </is>
      </c>
      <c r="C9" s="4" t="inlineStr">
        <is>
          <t xml:space="preserve"> </t>
        </is>
      </c>
    </row>
    <row r="10">
      <c r="A10" s="4" t="inlineStr">
        <is>
          <t>Assets derecognised or matured (excluding write-off)</t>
        </is>
      </c>
      <c r="B10" s="5" t="n">
        <v>-31248163</v>
      </c>
      <c r="C10" s="5" t="n">
        <v>-23770174</v>
      </c>
    </row>
    <row r="11">
      <c r="A11" s="4" t="inlineStr">
        <is>
          <t>Changes due to changes in credit risk</t>
        </is>
      </c>
      <c r="B11" s="4" t="inlineStr">
        <is>
          <t xml:space="preserve"> </t>
        </is>
      </c>
      <c r="C11" s="5" t="n">
        <v>221</v>
      </c>
    </row>
    <row r="12">
      <c r="A12" s="4" t="inlineStr">
        <is>
          <t>Changes in measument of financial assets</t>
        </is>
      </c>
      <c r="B12" s="5" t="n">
        <v>-128917</v>
      </c>
      <c r="C12" s="5" t="n">
        <v>-201143</v>
      </c>
    </row>
    <row r="13">
      <c r="A13" s="4" t="inlineStr">
        <is>
          <t>Other adjustments</t>
        </is>
      </c>
      <c r="B13" s="4" t="inlineStr">
        <is>
          <t xml:space="preserve"> </t>
        </is>
      </c>
      <c r="C13" s="5" t="n">
        <v>-402</v>
      </c>
    </row>
    <row r="14">
      <c r="A14" s="4" t="inlineStr">
        <is>
          <t>ECL [Member]</t>
        </is>
      </c>
      <c r="B14" s="4" t="inlineStr">
        <is>
          <t xml:space="preserve"> </t>
        </is>
      </c>
      <c r="C14" s="4" t="inlineStr">
        <is>
          <t xml:space="preserve"> </t>
        </is>
      </c>
    </row>
    <row r="15">
      <c r="A15" s="3" t="inlineStr">
        <is>
          <t>Financial Assets at Fair Value Through Other Comprehensive Income (Details) - Schedule of fair value and the corresponding ECL [Line Items]</t>
        </is>
      </c>
      <c r="B15" s="4" t="inlineStr">
        <is>
          <t xml:space="preserve"> </t>
        </is>
      </c>
      <c r="C15" s="4" t="inlineStr">
        <is>
          <t xml:space="preserve"> </t>
        </is>
      </c>
    </row>
    <row r="16">
      <c r="A16" s="4" t="inlineStr">
        <is>
          <t>Beginning balance</t>
        </is>
      </c>
      <c r="B16" s="5" t="n">
        <v>703</v>
      </c>
      <c r="C16" s="5" t="n">
        <v>1138</v>
      </c>
    </row>
    <row r="17">
      <c r="A17" s="4" t="inlineStr">
        <is>
          <t>Ending balance</t>
        </is>
      </c>
      <c r="B17" s="5" t="n">
        <v>877</v>
      </c>
      <c r="C17" s="5" t="n">
        <v>703</v>
      </c>
    </row>
    <row r="18">
      <c r="A18" s="4" t="inlineStr">
        <is>
          <t>New financial assets purchased</t>
        </is>
      </c>
      <c r="B18" s="5" t="n">
        <v>5627</v>
      </c>
      <c r="C18" s="5" t="n">
        <v>3293</v>
      </c>
    </row>
    <row r="19">
      <c r="A19" s="4" t="inlineStr">
        <is>
          <t>Transfers to stage 1</t>
        </is>
      </c>
      <c r="B19" s="4" t="inlineStr">
        <is>
          <t xml:space="preserve"> </t>
        </is>
      </c>
      <c r="C19" s="4" t="inlineStr">
        <is>
          <t xml:space="preserve"> </t>
        </is>
      </c>
    </row>
    <row r="20">
      <c r="A20" s="4" t="inlineStr">
        <is>
          <t>Transfers to stage 2</t>
        </is>
      </c>
      <c r="B20" s="4" t="inlineStr">
        <is>
          <t xml:space="preserve"> </t>
        </is>
      </c>
      <c r="C20" s="4" t="inlineStr">
        <is>
          <t xml:space="preserve"> </t>
        </is>
      </c>
    </row>
    <row r="21">
      <c r="A21" s="4" t="inlineStr">
        <is>
          <t>Transfers to stage 3</t>
        </is>
      </c>
      <c r="B21" s="4" t="inlineStr">
        <is>
          <t xml:space="preserve"> </t>
        </is>
      </c>
      <c r="C21" s="4" t="inlineStr">
        <is>
          <t xml:space="preserve"> </t>
        </is>
      </c>
    </row>
    <row r="22">
      <c r="A22" s="4" t="inlineStr">
        <is>
          <t>Assets derecognised or matured (excluding write-off)</t>
        </is>
      </c>
      <c r="B22" s="5" t="n">
        <v>-5553</v>
      </c>
      <c r="C22" s="5" t="n">
        <v>-3608</v>
      </c>
    </row>
    <row r="23">
      <c r="A23" s="4" t="inlineStr">
        <is>
          <t>Changes due to changes in credit risk</t>
        </is>
      </c>
      <c r="B23" s="5" t="n">
        <v>100</v>
      </c>
      <c r="C23" s="5" t="n">
        <v>-120</v>
      </c>
    </row>
    <row r="24">
      <c r="A24" s="4" t="inlineStr">
        <is>
          <t>Write-off</t>
        </is>
      </c>
      <c r="B24" s="4" t="inlineStr">
        <is>
          <t xml:space="preserve"> </t>
        </is>
      </c>
      <c r="C24" s="4" t="inlineStr">
        <is>
          <t xml:space="preserve"> </t>
        </is>
      </c>
    </row>
    <row r="25">
      <c r="A25" s="4" t="inlineStr">
        <is>
          <t>Other adjustments</t>
        </is>
      </c>
      <c r="B25" s="4" t="inlineStr">
        <is>
          <t xml:space="preserve"> </t>
        </is>
      </c>
      <c r="C25" s="4" t="inlineStr">
        <is>
          <t xml:space="preserve"> </t>
        </is>
      </c>
    </row>
    <row r="26">
      <c r="A26" s="4" t="inlineStr">
        <is>
          <t>Expected credit losses stage1 [Member]</t>
        </is>
      </c>
      <c r="B26" s="4" t="inlineStr">
        <is>
          <t xml:space="preserve"> </t>
        </is>
      </c>
      <c r="C26" s="4" t="inlineStr">
        <is>
          <t xml:space="preserve"> </t>
        </is>
      </c>
    </row>
    <row r="27">
      <c r="A27" s="3" t="inlineStr">
        <is>
          <t>Financial Assets at Fair Value Through Other Comprehensive Income (Details) - Schedule of fair value and the corresponding ECL [Line Items]</t>
        </is>
      </c>
      <c r="B27" s="4" t="inlineStr">
        <is>
          <t xml:space="preserve"> </t>
        </is>
      </c>
      <c r="C27" s="4" t="inlineStr">
        <is>
          <t xml:space="preserve"> </t>
        </is>
      </c>
    </row>
    <row r="28">
      <c r="A28" s="4" t="inlineStr">
        <is>
          <t>Beginning balance</t>
        </is>
      </c>
      <c r="B28" s="5" t="n">
        <v>5803139</v>
      </c>
      <c r="C28" s="5" t="n">
        <v>7162542</v>
      </c>
    </row>
    <row r="29">
      <c r="A29" s="4" t="inlineStr">
        <is>
          <t>Ending balance</t>
        </is>
      </c>
      <c r="B29" s="5" t="n">
        <v>5880733</v>
      </c>
      <c r="C29" s="5" t="n">
        <v>5803139</v>
      </c>
    </row>
    <row r="30">
      <c r="A30" s="4" t="inlineStr">
        <is>
          <t>New financial assets purchased</t>
        </is>
      </c>
      <c r="B30" s="5" t="n">
        <v>31456434</v>
      </c>
      <c r="C30" s="5" t="n">
        <v>22610556</v>
      </c>
    </row>
    <row r="31">
      <c r="A31" s="4" t="inlineStr">
        <is>
          <t>Transfers to stage 1</t>
        </is>
      </c>
      <c r="B31" s="4" t="inlineStr">
        <is>
          <t xml:space="preserve"> </t>
        </is>
      </c>
      <c r="C31" s="4" t="inlineStr">
        <is>
          <t xml:space="preserve"> </t>
        </is>
      </c>
    </row>
    <row r="32">
      <c r="A32" s="4" t="inlineStr">
        <is>
          <t>Transfers to stage 2</t>
        </is>
      </c>
      <c r="B32" s="4" t="inlineStr">
        <is>
          <t xml:space="preserve"> </t>
        </is>
      </c>
      <c r="C32" s="4" t="inlineStr">
        <is>
          <t xml:space="preserve"> </t>
        </is>
      </c>
    </row>
    <row r="33">
      <c r="A33" s="4" t="inlineStr">
        <is>
          <t>Transfers to stage 3</t>
        </is>
      </c>
      <c r="B33" s="4" t="inlineStr">
        <is>
          <t xml:space="preserve"> </t>
        </is>
      </c>
      <c r="C33" s="4" t="inlineStr">
        <is>
          <t xml:space="preserve"> </t>
        </is>
      </c>
    </row>
    <row r="34">
      <c r="A34" s="4" t="inlineStr">
        <is>
          <t>Assets derecognised or matured (excluding write-off)</t>
        </is>
      </c>
      <c r="B34" s="5" t="n">
        <v>-31248163</v>
      </c>
      <c r="C34" s="5" t="n">
        <v>-23770174</v>
      </c>
    </row>
    <row r="35">
      <c r="A35" s="4" t="inlineStr">
        <is>
          <t>Changes in measument of financial assets</t>
        </is>
      </c>
      <c r="B35" s="5" t="n">
        <v>-130677</v>
      </c>
      <c r="C35" s="5" t="n">
        <v>-201143</v>
      </c>
    </row>
    <row r="36">
      <c r="A36" s="4" t="inlineStr">
        <is>
          <t>Other adjustments</t>
        </is>
      </c>
      <c r="B36" s="4" t="inlineStr">
        <is>
          <t xml:space="preserve"> </t>
        </is>
      </c>
      <c r="C36" s="5" t="n">
        <v>1358</v>
      </c>
    </row>
    <row r="37">
      <c r="A37" s="4" t="inlineStr">
        <is>
          <t>Expected credit losses stage1 [Member] | ECL [Member]</t>
        </is>
      </c>
      <c r="B37" s="4" t="inlineStr">
        <is>
          <t xml:space="preserve"> </t>
        </is>
      </c>
      <c r="C37" s="4" t="inlineStr">
        <is>
          <t xml:space="preserve"> </t>
        </is>
      </c>
    </row>
    <row r="38">
      <c r="A38" s="3" t="inlineStr">
        <is>
          <t>Financial Assets at Fair Value Through Other Comprehensive Income (Details) - Schedule of fair value and the corresponding ECL [Line Items]</t>
        </is>
      </c>
      <c r="B38" s="4" t="inlineStr">
        <is>
          <t xml:space="preserve"> </t>
        </is>
      </c>
      <c r="C38" s="4" t="inlineStr">
        <is>
          <t xml:space="preserve"> </t>
        </is>
      </c>
    </row>
    <row r="39">
      <c r="A39" s="4" t="inlineStr">
        <is>
          <t>Beginning balance</t>
        </is>
      </c>
      <c r="B39" s="5" t="n">
        <v>703</v>
      </c>
      <c r="C39" s="5" t="n">
        <v>1138</v>
      </c>
    </row>
    <row r="40">
      <c r="A40" s="4" t="inlineStr">
        <is>
          <t>Ending balance</t>
        </is>
      </c>
      <c r="B40" s="5" t="n">
        <v>877</v>
      </c>
      <c r="C40" s="5" t="n">
        <v>703</v>
      </c>
    </row>
    <row r="41">
      <c r="A41" s="4" t="inlineStr">
        <is>
          <t>New financial assets purchased</t>
        </is>
      </c>
      <c r="B41" s="5" t="n">
        <v>5627</v>
      </c>
      <c r="C41" s="5" t="n">
        <v>3293</v>
      </c>
    </row>
    <row r="42">
      <c r="A42" s="4" t="inlineStr">
        <is>
          <t>Transfers to stage 1</t>
        </is>
      </c>
      <c r="B42" s="4" t="inlineStr">
        <is>
          <t xml:space="preserve"> </t>
        </is>
      </c>
      <c r="C42" s="4" t="inlineStr">
        <is>
          <t xml:space="preserve"> </t>
        </is>
      </c>
    </row>
    <row r="43">
      <c r="A43" s="4" t="inlineStr">
        <is>
          <t>Transfers to stage 2</t>
        </is>
      </c>
      <c r="B43" s="4" t="inlineStr">
        <is>
          <t xml:space="preserve"> </t>
        </is>
      </c>
      <c r="C43" s="4" t="inlineStr">
        <is>
          <t xml:space="preserve"> </t>
        </is>
      </c>
    </row>
    <row r="44">
      <c r="A44" s="4" t="inlineStr">
        <is>
          <t>Transfers to stage 3</t>
        </is>
      </c>
      <c r="B44" s="4" t="inlineStr">
        <is>
          <t xml:space="preserve"> </t>
        </is>
      </c>
      <c r="C44" s="4" t="inlineStr">
        <is>
          <t xml:space="preserve"> </t>
        </is>
      </c>
    </row>
    <row r="45">
      <c r="A45" s="4" t="inlineStr">
        <is>
          <t>Assets derecognised or matured (excluding write-off)</t>
        </is>
      </c>
      <c r="B45" s="5" t="n">
        <v>-5553</v>
      </c>
      <c r="C45" s="5" t="n">
        <v>-3608</v>
      </c>
    </row>
    <row r="46">
      <c r="A46" s="4" t="inlineStr">
        <is>
          <t>Changes due to changes in credit risk</t>
        </is>
      </c>
      <c r="B46" s="5" t="n">
        <v>100</v>
      </c>
      <c r="C46" s="5" t="n">
        <v>-120</v>
      </c>
    </row>
    <row r="47">
      <c r="A47" s="4" t="inlineStr">
        <is>
          <t>Write-off</t>
        </is>
      </c>
      <c r="B47" s="4" t="inlineStr">
        <is>
          <t xml:space="preserve"> </t>
        </is>
      </c>
      <c r="C47" s="4" t="inlineStr">
        <is>
          <t xml:space="preserve"> </t>
        </is>
      </c>
    </row>
    <row r="48">
      <c r="A48" s="4" t="inlineStr">
        <is>
          <t>Other adjustments</t>
        </is>
      </c>
      <c r="B48" s="4" t="inlineStr">
        <is>
          <t xml:space="preserve"> </t>
        </is>
      </c>
      <c r="C48" s="4" t="inlineStr">
        <is>
          <t xml:space="preserve"> </t>
        </is>
      </c>
    </row>
    <row r="49">
      <c r="A49" s="4" t="inlineStr">
        <is>
          <t>Expected credit losses stage2 [Member]</t>
        </is>
      </c>
      <c r="B49" s="4" t="inlineStr">
        <is>
          <t xml:space="preserve"> </t>
        </is>
      </c>
      <c r="C49" s="4" t="inlineStr">
        <is>
          <t xml:space="preserve"> </t>
        </is>
      </c>
    </row>
    <row r="50">
      <c r="A50" s="3" t="inlineStr">
        <is>
          <t>Financial Assets at Fair Value Through Other Comprehensive Income (Details) - Schedule of fair value and the corresponding ECL [Line Items]</t>
        </is>
      </c>
      <c r="B50" s="4" t="inlineStr">
        <is>
          <t xml:space="preserve"> </t>
        </is>
      </c>
      <c r="C50" s="4" t="inlineStr">
        <is>
          <t xml:space="preserve"> </t>
        </is>
      </c>
    </row>
    <row r="51">
      <c r="A51" s="4" t="inlineStr">
        <is>
          <t>Beginning balance</t>
        </is>
      </c>
      <c r="B51" s="4" t="inlineStr">
        <is>
          <t xml:space="preserve"> </t>
        </is>
      </c>
      <c r="C51" s="4" t="inlineStr">
        <is>
          <t xml:space="preserve"> </t>
        </is>
      </c>
    </row>
    <row r="52">
      <c r="A52" s="4" t="inlineStr">
        <is>
          <t>Ending balance</t>
        </is>
      </c>
      <c r="B52" s="4" t="inlineStr">
        <is>
          <t xml:space="preserve"> </t>
        </is>
      </c>
      <c r="C52" s="4" t="inlineStr">
        <is>
          <t xml:space="preserve"> </t>
        </is>
      </c>
    </row>
    <row r="53">
      <c r="A53" s="4" t="inlineStr">
        <is>
          <t>New financial assets purchased</t>
        </is>
      </c>
      <c r="B53" s="4" t="inlineStr">
        <is>
          <t xml:space="preserve"> </t>
        </is>
      </c>
      <c r="C53" s="4" t="inlineStr">
        <is>
          <t xml:space="preserve"> </t>
        </is>
      </c>
    </row>
    <row r="54">
      <c r="A54" s="4" t="inlineStr">
        <is>
          <t>Transfers to stage 1</t>
        </is>
      </c>
      <c r="B54" s="4" t="inlineStr">
        <is>
          <t xml:space="preserve"> </t>
        </is>
      </c>
      <c r="C54" s="4" t="inlineStr">
        <is>
          <t xml:space="preserve"> </t>
        </is>
      </c>
    </row>
    <row r="55">
      <c r="A55" s="4" t="inlineStr">
        <is>
          <t>Transfers to stage 2</t>
        </is>
      </c>
      <c r="B55" s="4" t="inlineStr">
        <is>
          <t xml:space="preserve"> </t>
        </is>
      </c>
      <c r="C55" s="4" t="inlineStr">
        <is>
          <t xml:space="preserve"> </t>
        </is>
      </c>
    </row>
    <row r="56">
      <c r="A56" s="4" t="inlineStr">
        <is>
          <t>Transfers to stage 3</t>
        </is>
      </c>
      <c r="B56" s="4" t="inlineStr">
        <is>
          <t xml:space="preserve"> </t>
        </is>
      </c>
      <c r="C56" s="4" t="inlineStr">
        <is>
          <t xml:space="preserve"> </t>
        </is>
      </c>
    </row>
    <row r="57">
      <c r="A57" s="4" t="inlineStr">
        <is>
          <t>Assets derecognised or matured (excluding write-off)</t>
        </is>
      </c>
      <c r="B57" s="4" t="inlineStr">
        <is>
          <t xml:space="preserve"> </t>
        </is>
      </c>
      <c r="C57" s="4" t="inlineStr">
        <is>
          <t xml:space="preserve"> </t>
        </is>
      </c>
    </row>
    <row r="58">
      <c r="A58" s="4" t="inlineStr">
        <is>
          <t>Changes in measument of financial assets</t>
        </is>
      </c>
      <c r="B58" s="4" t="inlineStr">
        <is>
          <t xml:space="preserve"> </t>
        </is>
      </c>
      <c r="C58" s="4" t="inlineStr">
        <is>
          <t xml:space="preserve"> </t>
        </is>
      </c>
    </row>
    <row r="59">
      <c r="A59" s="4" t="inlineStr">
        <is>
          <t>Other adjustments</t>
        </is>
      </c>
      <c r="B59" s="4" t="inlineStr">
        <is>
          <t xml:space="preserve"> </t>
        </is>
      </c>
      <c r="C59" s="4" t="inlineStr">
        <is>
          <t xml:space="preserve"> </t>
        </is>
      </c>
    </row>
    <row r="60">
      <c r="A60" s="4" t="inlineStr">
        <is>
          <t>Expected credit losses stage2 [Member] | ECL [Member]</t>
        </is>
      </c>
      <c r="B60" s="4" t="inlineStr">
        <is>
          <t xml:space="preserve"> </t>
        </is>
      </c>
      <c r="C60" s="4" t="inlineStr">
        <is>
          <t xml:space="preserve"> </t>
        </is>
      </c>
    </row>
    <row r="61">
      <c r="A61" s="3" t="inlineStr">
        <is>
          <t>Financial Assets at Fair Value Through Other Comprehensive Income (Details) - Schedule of fair value and the corresponding ECL [Line Items]</t>
        </is>
      </c>
      <c r="B61" s="4" t="inlineStr">
        <is>
          <t xml:space="preserve"> </t>
        </is>
      </c>
      <c r="C61" s="4" t="inlineStr">
        <is>
          <t xml:space="preserve"> </t>
        </is>
      </c>
    </row>
    <row r="62">
      <c r="A62" s="4" t="inlineStr">
        <is>
          <t>Beginning balance</t>
        </is>
      </c>
      <c r="B62" s="4" t="inlineStr">
        <is>
          <t xml:space="preserve"> </t>
        </is>
      </c>
      <c r="C62" s="4" t="inlineStr">
        <is>
          <t xml:space="preserve"> </t>
        </is>
      </c>
    </row>
    <row r="63">
      <c r="A63" s="4" t="inlineStr">
        <is>
          <t>Ending balance</t>
        </is>
      </c>
      <c r="B63" s="4" t="inlineStr">
        <is>
          <t xml:space="preserve"> </t>
        </is>
      </c>
      <c r="C63" s="4" t="inlineStr">
        <is>
          <t xml:space="preserve"> </t>
        </is>
      </c>
    </row>
    <row r="64">
      <c r="A64" s="4" t="inlineStr">
        <is>
          <t>New financial assets purchased</t>
        </is>
      </c>
      <c r="B64" s="4" t="inlineStr">
        <is>
          <t xml:space="preserve"> </t>
        </is>
      </c>
      <c r="C64" s="4" t="inlineStr">
        <is>
          <t xml:space="preserve"> </t>
        </is>
      </c>
    </row>
    <row r="65">
      <c r="A65" s="4" t="inlineStr">
        <is>
          <t>Transfers to stage 1</t>
        </is>
      </c>
      <c r="B65" s="4" t="inlineStr">
        <is>
          <t xml:space="preserve"> </t>
        </is>
      </c>
      <c r="C65" s="4" t="inlineStr">
        <is>
          <t xml:space="preserve"> </t>
        </is>
      </c>
    </row>
    <row r="66">
      <c r="A66" s="4" t="inlineStr">
        <is>
          <t>Transfers to stage 2</t>
        </is>
      </c>
      <c r="B66" s="4" t="inlineStr">
        <is>
          <t xml:space="preserve"> </t>
        </is>
      </c>
      <c r="C66" s="4" t="inlineStr">
        <is>
          <t xml:space="preserve"> </t>
        </is>
      </c>
    </row>
    <row r="67">
      <c r="A67" s="4" t="inlineStr">
        <is>
          <t>Transfers to stage 3</t>
        </is>
      </c>
      <c r="B67" s="4" t="inlineStr">
        <is>
          <t xml:space="preserve"> </t>
        </is>
      </c>
      <c r="C67" s="4" t="inlineStr">
        <is>
          <t xml:space="preserve"> </t>
        </is>
      </c>
    </row>
    <row r="68">
      <c r="A68" s="4" t="inlineStr">
        <is>
          <t>Assets derecognised or matured (excluding write-off)</t>
        </is>
      </c>
      <c r="B68" s="4" t="inlineStr">
        <is>
          <t xml:space="preserve"> </t>
        </is>
      </c>
      <c r="C68" s="4" t="inlineStr">
        <is>
          <t xml:space="preserve"> </t>
        </is>
      </c>
    </row>
    <row r="69">
      <c r="A69" s="4" t="inlineStr">
        <is>
          <t>Changes due to changes in credit risk</t>
        </is>
      </c>
      <c r="B69" s="4" t="inlineStr">
        <is>
          <t xml:space="preserve"> </t>
        </is>
      </c>
      <c r="C69" s="4" t="inlineStr">
        <is>
          <t xml:space="preserve"> </t>
        </is>
      </c>
    </row>
    <row r="70">
      <c r="A70" s="4" t="inlineStr">
        <is>
          <t>Write-off</t>
        </is>
      </c>
      <c r="B70" s="4" t="inlineStr">
        <is>
          <t xml:space="preserve"> </t>
        </is>
      </c>
      <c r="C70" s="4" t="inlineStr">
        <is>
          <t xml:space="preserve"> </t>
        </is>
      </c>
    </row>
    <row r="71">
      <c r="A71" s="4" t="inlineStr">
        <is>
          <t>Other adjustments</t>
        </is>
      </c>
      <c r="B71" s="4" t="inlineStr">
        <is>
          <t xml:space="preserve"> </t>
        </is>
      </c>
      <c r="C71" s="4" t="inlineStr">
        <is>
          <t xml:space="preserve"> </t>
        </is>
      </c>
    </row>
    <row r="72">
      <c r="A72" s="4" t="inlineStr">
        <is>
          <t>Expected credit losses stage3 [Member]</t>
        </is>
      </c>
      <c r="B72" s="4" t="inlineStr">
        <is>
          <t xml:space="preserve"> </t>
        </is>
      </c>
      <c r="C72" s="4" t="inlineStr">
        <is>
          <t xml:space="preserve"> </t>
        </is>
      </c>
    </row>
    <row r="73">
      <c r="A73" s="3" t="inlineStr">
        <is>
          <t>Financial Assets at Fair Value Through Other Comprehensive Income (Details) - Schedule of fair value and the corresponding ECL [Line Items]</t>
        </is>
      </c>
      <c r="B73" s="4" t="inlineStr">
        <is>
          <t xml:space="preserve"> </t>
        </is>
      </c>
      <c r="C73" s="4" t="inlineStr">
        <is>
          <t xml:space="preserve"> </t>
        </is>
      </c>
    </row>
    <row r="74">
      <c r="A74" s="4" t="inlineStr">
        <is>
          <t>Beginning balance</t>
        </is>
      </c>
      <c r="B74" s="4" t="inlineStr">
        <is>
          <t xml:space="preserve"> </t>
        </is>
      </c>
      <c r="C74" s="4" t="inlineStr">
        <is>
          <t xml:space="preserve"> </t>
        </is>
      </c>
    </row>
    <row r="75">
      <c r="A75" s="4" t="inlineStr">
        <is>
          <t>Ending balance</t>
        </is>
      </c>
      <c r="B75" s="4" t="inlineStr">
        <is>
          <t xml:space="preserve"> </t>
        </is>
      </c>
      <c r="C75" s="4" t="inlineStr">
        <is>
          <t xml:space="preserve"> </t>
        </is>
      </c>
    </row>
    <row r="76">
      <c r="A76" s="4" t="inlineStr">
        <is>
          <t>New financial assets purchased</t>
        </is>
      </c>
      <c r="B76" s="4" t="inlineStr">
        <is>
          <t xml:space="preserve"> </t>
        </is>
      </c>
      <c r="C76" s="4" t="inlineStr">
        <is>
          <t xml:space="preserve"> </t>
        </is>
      </c>
    </row>
    <row r="77">
      <c r="A77" s="4" t="inlineStr">
        <is>
          <t>Transfers to stage 1</t>
        </is>
      </c>
      <c r="B77" s="4" t="inlineStr">
        <is>
          <t xml:space="preserve"> </t>
        </is>
      </c>
      <c r="C77" s="4" t="inlineStr">
        <is>
          <t xml:space="preserve"> </t>
        </is>
      </c>
    </row>
    <row r="78">
      <c r="A78" s="4" t="inlineStr">
        <is>
          <t>Transfers to stage 2</t>
        </is>
      </c>
      <c r="B78" s="4" t="inlineStr">
        <is>
          <t xml:space="preserve"> </t>
        </is>
      </c>
      <c r="C78" s="4" t="inlineStr">
        <is>
          <t xml:space="preserve"> </t>
        </is>
      </c>
    </row>
    <row r="79">
      <c r="A79" s="4" t="inlineStr">
        <is>
          <t>Transfers to stage 3</t>
        </is>
      </c>
      <c r="B79" s="4" t="inlineStr">
        <is>
          <t xml:space="preserve"> </t>
        </is>
      </c>
      <c r="C79" s="4" t="inlineStr">
        <is>
          <t xml:space="preserve"> </t>
        </is>
      </c>
    </row>
    <row r="80">
      <c r="A80" s="4" t="inlineStr">
        <is>
          <t>Assets derecognised or matured (excluding write-off)</t>
        </is>
      </c>
      <c r="B80" s="4" t="inlineStr">
        <is>
          <t xml:space="preserve"> </t>
        </is>
      </c>
      <c r="C80" s="4" t="inlineStr">
        <is>
          <t xml:space="preserve"> </t>
        </is>
      </c>
    </row>
    <row r="81">
      <c r="A81" s="4" t="inlineStr">
        <is>
          <t>Changes in measument of financial assets</t>
        </is>
      </c>
      <c r="B81" s="4" t="inlineStr">
        <is>
          <t xml:space="preserve"> </t>
        </is>
      </c>
      <c r="C81" s="4" t="inlineStr">
        <is>
          <t xml:space="preserve"> </t>
        </is>
      </c>
    </row>
    <row r="82">
      <c r="A82" s="4" t="inlineStr">
        <is>
          <t>Other adjustments</t>
        </is>
      </c>
      <c r="B82" s="4" t="inlineStr">
        <is>
          <t xml:space="preserve"> </t>
        </is>
      </c>
      <c r="C82" s="4" t="inlineStr">
        <is>
          <t xml:space="preserve"> </t>
        </is>
      </c>
    </row>
    <row r="83">
      <c r="A83" s="4" t="inlineStr">
        <is>
          <t>Expected credit losses stage3 [Member] | ECL [Member]</t>
        </is>
      </c>
      <c r="B83" s="4" t="inlineStr">
        <is>
          <t xml:space="preserve"> </t>
        </is>
      </c>
      <c r="C83" s="4" t="inlineStr">
        <is>
          <t xml:space="preserve"> </t>
        </is>
      </c>
    </row>
    <row r="84">
      <c r="A84" s="3" t="inlineStr">
        <is>
          <t>Financial Assets at Fair Value Through Other Comprehensive Income (Details) - Schedule of fair value and the corresponding ECL [Line Items]</t>
        </is>
      </c>
      <c r="B84" s="4" t="inlineStr">
        <is>
          <t xml:space="preserve"> </t>
        </is>
      </c>
      <c r="C84" s="4" t="inlineStr">
        <is>
          <t xml:space="preserve"> </t>
        </is>
      </c>
    </row>
    <row r="85">
      <c r="A85" s="4" t="inlineStr">
        <is>
          <t>Beginning balance</t>
        </is>
      </c>
      <c r="B85" s="4" t="inlineStr">
        <is>
          <t xml:space="preserve"> </t>
        </is>
      </c>
      <c r="C85" s="4" t="inlineStr">
        <is>
          <t xml:space="preserve"> </t>
        </is>
      </c>
    </row>
    <row r="86">
      <c r="A86" s="4" t="inlineStr">
        <is>
          <t>Ending balance</t>
        </is>
      </c>
      <c r="B86" s="4" t="inlineStr">
        <is>
          <t xml:space="preserve"> </t>
        </is>
      </c>
      <c r="C86" s="4" t="inlineStr">
        <is>
          <t xml:space="preserve"> </t>
        </is>
      </c>
    </row>
    <row r="87">
      <c r="A87" s="4" t="inlineStr">
        <is>
          <t>New financial assets purchased</t>
        </is>
      </c>
      <c r="B87" s="4" t="inlineStr">
        <is>
          <t xml:space="preserve"> </t>
        </is>
      </c>
      <c r="C87" s="4" t="inlineStr">
        <is>
          <t xml:space="preserve"> </t>
        </is>
      </c>
    </row>
    <row r="88">
      <c r="A88" s="4" t="inlineStr">
        <is>
          <t>Transfers to stage 1</t>
        </is>
      </c>
      <c r="B88" s="4" t="inlineStr">
        <is>
          <t xml:space="preserve"> </t>
        </is>
      </c>
      <c r="C88" s="4" t="inlineStr">
        <is>
          <t xml:space="preserve"> </t>
        </is>
      </c>
    </row>
    <row r="89">
      <c r="A89" s="4" t="inlineStr">
        <is>
          <t>Transfers to stage 2</t>
        </is>
      </c>
      <c r="B89" s="4" t="inlineStr">
        <is>
          <t xml:space="preserve"> </t>
        </is>
      </c>
      <c r="C89" s="4" t="inlineStr">
        <is>
          <t xml:space="preserve"> </t>
        </is>
      </c>
    </row>
    <row r="90">
      <c r="A90" s="4" t="inlineStr">
        <is>
          <t>Transfers to stage 3</t>
        </is>
      </c>
      <c r="B90" s="4" t="inlineStr">
        <is>
          <t xml:space="preserve"> </t>
        </is>
      </c>
      <c r="C90" s="4" t="inlineStr">
        <is>
          <t xml:space="preserve"> </t>
        </is>
      </c>
    </row>
    <row r="91">
      <c r="A91" s="4" t="inlineStr">
        <is>
          <t>Assets derecognised or matured (excluding write-off)</t>
        </is>
      </c>
      <c r="B91" s="4" t="inlineStr">
        <is>
          <t xml:space="preserve"> </t>
        </is>
      </c>
      <c r="C91" s="4" t="inlineStr">
        <is>
          <t xml:space="preserve"> </t>
        </is>
      </c>
    </row>
    <row r="92">
      <c r="A92" s="4" t="inlineStr">
        <is>
          <t>Changes due to changes in credit risk</t>
        </is>
      </c>
      <c r="B92" s="4" t="inlineStr">
        <is>
          <t xml:space="preserve"> </t>
        </is>
      </c>
      <c r="C92" s="4" t="inlineStr">
        <is>
          <t xml:space="preserve"> </t>
        </is>
      </c>
    </row>
    <row r="93">
      <c r="A93" s="4" t="inlineStr">
        <is>
          <t>Write-off</t>
        </is>
      </c>
      <c r="B93" s="4" t="inlineStr">
        <is>
          <t xml:space="preserve"> </t>
        </is>
      </c>
      <c r="C93" s="4" t="inlineStr">
        <is>
          <t xml:space="preserve"> </t>
        </is>
      </c>
    </row>
    <row r="94">
      <c r="A94" s="4" t="inlineStr">
        <is>
          <t>Other adjustments</t>
        </is>
      </c>
      <c r="B94" s="4" t="inlineStr">
        <is>
          <t xml:space="preserve"> </t>
        </is>
      </c>
      <c r="C94" s="4" t="inlineStr">
        <is>
          <t xml:space="preserve"> </t>
        </is>
      </c>
    </row>
  </sheetData>
  <mergeCells count="2">
    <mergeCell ref="A1:A2"/>
    <mergeCell ref="B1:C1"/>
  </mergeCells>
  <pageMargins left="0.75" right="0.75" top="1" bottom="1" header="0.5" footer="0.5"/>
</worksheet>
</file>

<file path=xl/worksheets/sheet109.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Financial Assets at Fair Value Through Other Comprehensive Income (Details) - Schedule of gross profits and losses realized on the sale of available for sale investments - CLP ($) $ in Millions</t>
        </is>
      </c>
      <c r="B1" s="2" t="inlineStr">
        <is>
          <t>12 Months Ended</t>
        </is>
      </c>
    </row>
    <row r="2">
      <c r="B2" s="2" t="inlineStr">
        <is>
          <t>Dec. 31, 2022</t>
        </is>
      </c>
      <c r="C2" s="2" t="inlineStr">
        <is>
          <t>Dec. 31, 2021</t>
        </is>
      </c>
      <c r="D2" s="2" t="inlineStr">
        <is>
          <t>Dec. 31, 2020</t>
        </is>
      </c>
    </row>
    <row r="3">
      <c r="A3" s="3" t="inlineStr">
        <is>
          <t>Schedule Of Gross Profits And Losses Realized On The Sale Of Available For Sale Investments Abstract</t>
        </is>
      </c>
      <c r="B3" s="4" t="inlineStr">
        <is>
          <t xml:space="preserve"> </t>
        </is>
      </c>
      <c r="C3" s="4" t="inlineStr">
        <is>
          <t xml:space="preserve"> </t>
        </is>
      </c>
      <c r="D3" s="4" t="inlineStr">
        <is>
          <t xml:space="preserve"> </t>
        </is>
      </c>
    </row>
    <row r="4">
      <c r="A4" s="4" t="inlineStr">
        <is>
          <t>Sale of debt financial instruments at FVOCI generating realized profits</t>
        </is>
      </c>
      <c r="B4" s="6" t="n">
        <v>452668</v>
      </c>
      <c r="C4" s="6" t="n">
        <v>1728731</v>
      </c>
      <c r="D4" s="6" t="n">
        <v>3696791</v>
      </c>
    </row>
    <row r="5">
      <c r="A5" s="4" t="inlineStr">
        <is>
          <t>Realized profits</t>
        </is>
      </c>
      <c r="B5" s="5" t="n">
        <v>121</v>
      </c>
      <c r="C5" s="5" t="n">
        <v>28131</v>
      </c>
      <c r="D5" s="5" t="n">
        <v>82925</v>
      </c>
    </row>
    <row r="6">
      <c r="A6" s="4" t="inlineStr">
        <is>
          <t>Sale of debt financial instruments at FVOCI generating realized losses</t>
        </is>
      </c>
      <c r="B6" s="5" t="n">
        <v>1122222</v>
      </c>
      <c r="C6" s="5" t="n">
        <v>1247044</v>
      </c>
      <c r="D6" s="5" t="n">
        <v>379046</v>
      </c>
    </row>
    <row r="7">
      <c r="A7" s="4" t="inlineStr">
        <is>
          <t>Realized losses</t>
        </is>
      </c>
      <c r="B7" s="6" t="n">
        <v>22195</v>
      </c>
      <c r="C7" s="6" t="n">
        <v>4944</v>
      </c>
      <c r="D7" s="6" t="n">
        <v>2246</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1" customWidth="1" min="1" max="1"/>
    <col width="80" customWidth="1" min="2" max="2"/>
  </cols>
  <sheetData>
    <row r="1">
      <c r="A1" s="1" t="inlineStr">
        <is>
          <t>Reporting Segments</t>
        </is>
      </c>
      <c r="B1" s="2" t="inlineStr">
        <is>
          <t>12 Months Ended</t>
        </is>
      </c>
    </row>
    <row r="2">
      <c r="B2" s="2" t="inlineStr">
        <is>
          <t>Dec. 31, 2022</t>
        </is>
      </c>
    </row>
    <row r="3">
      <c r="A3" s="3" t="inlineStr">
        <is>
          <t>Disclosure Of Entitys Operating Segments Text Block Abstract</t>
        </is>
      </c>
      <c r="B3" s="4" t="inlineStr">
        <is>
          <t xml:space="preserve"> </t>
        </is>
      </c>
    </row>
    <row r="4">
      <c r="A4" s="4" t="inlineStr">
        <is>
          <t>REPORTING SEGMENTS</t>
        </is>
      </c>
      <c r="B4" s="4" t="inlineStr">
        <is>
          <t>NOTE 03 - REPORTING SEGMENTS The Bank manages and measures the performance
of its operations by business segments. The information disclosed in this note is not necessarily comparable to that of other financial
institutions, since it is based on management’s internal information system by segment. Inter-segment transactions are conducted under
normal arm’s length commercial terms and conditions. Each segment’s assets, liabilities, and income include items directly
attributable to the segment to which they can be allocated on a reasonable basis. Under IFRS 8, the Bank has aggregated operating
segments with similar economic characteristics according to the aggregation criteria specified in the standard. A reporting segment consists
of clients that are offered differentiated but, considering how their performance is measured, are homogenous services based on IFRS 8
aggregation criteria, thus they form part of the same reporting segment. Overall, this aggregation has no significant impact on the understanding
of the nature and effects of the Bank’s business activities and the economic environment. The Bank has the reportable segments noted below: Retail Banking Consists of individuals and small to middle-sized
entities (SMEs) with annual income less than Ch$3,000 million. This segment gives customers a variety of services, including consumer
loans, credit cards, automobile loans, commercial loans, foreign exchange, mortgage loans, debit cards, checking accounts, savings products,
mutual funds, stockbrokerage, and insurance brokerage. Additionally, the SME clients are offered government-guaranteed loans, leasing
and factoring. Middle-market This segment is made up of companies and large
corporations with annual sales exceeding Ch$3,000 million. It serves institutions such as universities, government entities, local and
regional governments and companies engaged in the real estate industry who carry out projects to sell properties to third parties and
annual sales exceeding Ch$800 million with no upper limit. The companies within this segment have access to many products including commercial
loans, leasing, factoring, foreign trade, credit cards, mortgage loans, checking accounts, transactional services, treasury services,
financial consulting, savings products, mutual funds, and insurance brokerage. Also companies in the real estate industry are offered
specialized services to finance projects, chiefly residential, with the aim of expanding sales of mortgage loans. Corporate &amp; Investment Banking (CIB) This segment consists of foreign and domestic
multinational companies with sales over Ch$10,000 million. The companies within this segment have access to many products including commercial
loans, leasing, factoring, foreign trade, credit cards, mortgage loans, checking accounts, transactional services, treasury services,
financial consulting, investments, savings products, mutual funds and insurance brokerage. This segment also consists of a Treasury Division
which provides sophisticated financial products, mainly to companies in the Middle-market and Global Investment Banking segments. These
include products such as short-term financing and fund raising, brokerage services, derivatives, securitization, and other tailor-made
products, The Treasury area may act as brokers to transactions and also manages the Bank’s investment portfolio. Corporate Activities (“Other”) This segment mainly includes the results of our
Financial Management Division, which develops global management functions, including managing inflation rate risk, foreign currency gaps,
interest rate risk and liquidity risk. Liquidity risk is managed mainly through wholesale deposits, debt issuances and the Bank’s
available for sale portfolio. This segment also manages capital allocation by unit. These activities usually result in a negative contribution
to income. In addition, this segment encompasses all the
intra-segment income and all the activities not assigned to a given segment or product with customers. The segments’ accounting policies are those
described in the summary of accounting policies, The Bank earns most of its income in the form of interest income, fee and commission
income and income from financial operations. To evaluate a segment’s financial performance and make decisions regarding the resources
to be assigned to segments, the Chief Operating Decision Maker (CODM) bases his assessment on the segment’s interest income, fee and commission
income, and expenses. Below are the tables showing the Bank’s
results by reporting segment for the years ended December 31, 2022, 2021 and 2020 in addition to the corresponding balances of loans and
accounts receivable from customers:
For the year ended December 31, 2022
Loans and accounts receivable from customers (1) Deposits and other demand deposits (2) Net interest income Net fee and commission income Net income from financial operations Provision for loan losses Support expenses (3) Segment’s net contribution
MCh$ MCh$ MCh$ MCh$ MCh$ MCh$ MCh$ MCh$
Retail Banking 27,081,897 13,553,898 1,129,553 312,706 34,721 (263,167 ) (635,991 ) 577,822
Middle-market 8,641,652 6,110,529 389,297 62,644 22,979 (57,253 ) (105,160 ) 312,506
CIB 2,978,420 6,636,113 143,575 37,300 157,793 (8,082 ) (91,926 ) 238,660
Other 27,432 764,476 (92,313 ) (5,381 ) 1,685 (27,993 ) (21,943 ) (145,945 )
Total 38,729,401 27,065,016 1,570,112 407,269 217,178 (356,494 ) (855,020 ) 983,045
Other operating income 5,539
Other operating expenses (106,306 )
Net income from non-current assets and groups available for sale not admissible as discontinued operations 8,518
Income from investments in associates and other companies 10,310
Result of continuing operations before income taxes 901,106
Income tax expense (93,624 )
Result of discontinued operations before income taxes -
Income tax expense -
Net income for the year 807,482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
For the year ended December 31, 2021
Loans and accounts receivable from customers (1) Deposits and other demand deposits (2) Net interest income Net fee and commission income Net income from financial operations Provision for loan losses Support expenses (3) Segment’s net contribution
MCh$ MCh$ MCh$ MCh$ MCh$ MCh$ MCh$ MCh$
Retail Banking 25,784,719 14,779,739 1,035,288 270,750 36,286 (239,885 ) (616,287 ) 486,152
Middle-market 8,511,500 6,185,189 327,519 49,545 18,001 (53,281 ) (94,721 ) 247,063
CIB 2,154,325 6,010,150 96,388 31,027 112,576 2,884 (77,051 ) 165,824
Other 78,518 1,056,915 335,579 (1,994 ) -47,835 (946 ) (11,805 ) 272,999
Total 36,529,062 28,031,993 1,794,774 349,328 119,028 (291,228 ) (799,864 ) 1,172,038
Other operating income 1,662
Other operating expenses (101,430 )
Net income from non-current assets and groups available for sale not admissible as discontinued operations 2,297
Income from investments in associates and other companies (475 )
Result of continuing operations before income taxes 1,074,092
Income tax expense (221,664 )
Result of discontinued operations before income taxes -
Income tax expense -
Net income for the year 852,428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
For the year ended December 31, 2020
Loans and accounts receivable from customers (1) Deposits and other demand deposits (2) Net interest income Net fee and commission income Net income from financial operations Provision for loan losses Support expenses (3) Segment’s net contribution
MCh$ MCh$ MCh$ MCh$ MCh$ MCh$ MCh$ MCh$
Retail Banking 24,279,248 12,018,691 1,040,490 222,497 28,577 (317,050 ) (596,464 ) 378,050
Middle-market 8,136,402 5,588,657 338,896 45,654 21,859 (109,999 ) (91,132 ) 205,278
CIB 1,635,217 5,051,538 112,837 24,561 82,303 (51,097 ) (72,715 ) 95,889
Other 289,026 2,483,798 85,278 (9,087 ) 17,058 385 (8,235 ) 85,399
Total 34,339,893 25,142,684 1,577,501 283,625 149,797 (477,761 ) (768,546 ) 764,616
Other operating income 861
Other operating expenses (73,928 )
Net income from non-current assets and groups available for sale not admissible as discontinued operations 2,326
Income from investments in associates and other companies 1,388
Result of continuing operations before income taxes 695,263
Income tax expense (142,533 )
Result of discontinued operations before income taxes -
Income tax expense -
Net income for the year 552,730
(1) Corresponds to loans and accounts receivable and Interbank at
amortised cost, without deducting their allowances for loan losses.
(2) Corresponds to the sum of personnel salaries and expenses, administrative
expenses, depreciation and amortisation.
(3) Corresponds to other income expenses and impairment of non-financial
assets</t>
        </is>
      </c>
    </row>
  </sheetData>
  <mergeCells count="1">
    <mergeCell ref="A1:A2"/>
  </mergeCells>
  <pageMargins left="0.75" right="0.75" top="1" bottom="1" header="0.5" footer="0.5"/>
</worksheet>
</file>

<file path=xl/worksheets/sheet110.xml><?xml version="1.0" encoding="utf-8"?>
<worksheet xmlns="http://schemas.openxmlformats.org/spreadsheetml/2006/main">
  <sheetPr>
    <outlinePr summaryBelow="1" summaryRight="1"/>
    <pageSetUpPr/>
  </sheetPr>
  <dimension ref="A1:C7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Fair Value Through Other Comprehensive Income (Details) - Schedule of gross carrying amount - CLP ($) $ in Millions</t>
        </is>
      </c>
      <c r="B1" s="2" t="inlineStr">
        <is>
          <t>12 Months Ended</t>
        </is>
      </c>
    </row>
    <row r="2">
      <c r="B2" s="2" t="inlineStr">
        <is>
          <t>Dec. 31, 2022</t>
        </is>
      </c>
      <c r="C2" s="2" t="inlineStr">
        <is>
          <t>Dec. 31, 2021</t>
        </is>
      </c>
    </row>
    <row r="3">
      <c r="A3" s="3" t="inlineStr">
        <is>
          <t>Financial Assets at Fair Value Through Other Comprehensive Income (Details) - Schedule of gross carrying amount [Line Items]</t>
        </is>
      </c>
      <c r="B3" s="4" t="inlineStr">
        <is>
          <t xml:space="preserve"> </t>
        </is>
      </c>
      <c r="C3" s="4" t="inlineStr">
        <is>
          <t xml:space="preserve"> </t>
        </is>
      </c>
    </row>
    <row r="4">
      <c r="A4" s="4" t="inlineStr">
        <is>
          <t>Gross carrying amount, Beginning balance</t>
        </is>
      </c>
      <c r="B4" s="6" t="n">
        <v>99643</v>
      </c>
      <c r="C4" s="6" t="n">
        <v>70685</v>
      </c>
    </row>
    <row r="5">
      <c r="A5" s="4" t="inlineStr">
        <is>
          <t>Gross carrying amount, Ending balance</t>
        </is>
      </c>
      <c r="B5" s="5" t="n">
        <v>142632</v>
      </c>
      <c r="C5" s="5" t="n">
        <v>99643</v>
      </c>
    </row>
    <row r="6">
      <c r="A6" s="4" t="inlineStr">
        <is>
          <t>ECL allowance, Beginning balance</t>
        </is>
      </c>
      <c r="B6" s="5" t="n">
        <v>268</v>
      </c>
      <c r="C6" s="5" t="n">
        <v>1354</v>
      </c>
    </row>
    <row r="7">
      <c r="A7" s="4" t="inlineStr">
        <is>
          <t>ECL allowance, Ending balance</t>
        </is>
      </c>
      <c r="B7" s="5" t="n">
        <v>326</v>
      </c>
      <c r="C7" s="5" t="n">
        <v>268</v>
      </c>
    </row>
    <row r="8">
      <c r="A8" s="4" t="inlineStr">
        <is>
          <t>New financial assets originated</t>
        </is>
      </c>
      <c r="B8" s="5" t="n">
        <v>72745</v>
      </c>
      <c r="C8" s="5" t="n">
        <v>69180</v>
      </c>
    </row>
    <row r="9">
      <c r="A9" s="4" t="inlineStr">
        <is>
          <t>Transfers to stage 1</t>
        </is>
      </c>
      <c r="B9" s="4" t="inlineStr">
        <is>
          <t xml:space="preserve"> </t>
        </is>
      </c>
      <c r="C9" s="4" t="inlineStr">
        <is>
          <t xml:space="preserve"> </t>
        </is>
      </c>
    </row>
    <row r="10">
      <c r="A10" s="4" t="inlineStr">
        <is>
          <t>Transfers to stage 2</t>
        </is>
      </c>
      <c r="B10" s="4" t="inlineStr">
        <is>
          <t xml:space="preserve"> </t>
        </is>
      </c>
      <c r="C10" s="4" t="inlineStr">
        <is>
          <t xml:space="preserve"> </t>
        </is>
      </c>
    </row>
    <row r="11">
      <c r="A11" s="4" t="inlineStr">
        <is>
          <t>Transfers to stage 3</t>
        </is>
      </c>
      <c r="B11" s="4" t="inlineStr">
        <is>
          <t xml:space="preserve"> </t>
        </is>
      </c>
      <c r="C11" s="4" t="inlineStr">
        <is>
          <t xml:space="preserve"> </t>
        </is>
      </c>
    </row>
    <row r="12">
      <c r="A12" s="4" t="inlineStr">
        <is>
          <t>Assets derecognised or matured (excluding write-off)</t>
        </is>
      </c>
      <c r="B12" s="5" t="n">
        <v>-24835</v>
      </c>
      <c r="C12" s="5" t="n">
        <v>-35570</v>
      </c>
    </row>
    <row r="13">
      <c r="A13" s="4" t="inlineStr">
        <is>
          <t>Changes in measument of financial assets</t>
        </is>
      </c>
      <c r="B13" s="5" t="n">
        <v>-4921</v>
      </c>
      <c r="C13" s="5" t="n">
        <v>2819</v>
      </c>
    </row>
    <row r="14">
      <c r="A14" s="4" t="inlineStr">
        <is>
          <t>New financial assets originated</t>
        </is>
      </c>
      <c r="B14" s="5" t="n">
        <v>76</v>
      </c>
      <c r="C14" s="5" t="n">
        <v>84</v>
      </c>
    </row>
    <row r="15">
      <c r="A15" s="4" t="inlineStr">
        <is>
          <t>Assets derecognized or matured (excluding write-off)</t>
        </is>
      </c>
      <c r="B15" s="5" t="n">
        <v>-110</v>
      </c>
      <c r="C15" s="5" t="n">
        <v>-1391</v>
      </c>
    </row>
    <row r="16">
      <c r="A16" s="4" t="inlineStr">
        <is>
          <t>Changes due to changes in credit risk</t>
        </is>
      </c>
      <c r="B16" s="4" t="inlineStr">
        <is>
          <t xml:space="preserve"> </t>
        </is>
      </c>
      <c r="C16" s="5" t="n">
        <v>221</v>
      </c>
    </row>
    <row r="17">
      <c r="A17" s="4" t="inlineStr">
        <is>
          <t>Changes due to changes un credit risk</t>
        </is>
      </c>
      <c r="B17" s="5" t="n">
        <v>92</v>
      </c>
      <c r="C17" s="4" t="inlineStr">
        <is>
          <t xml:space="preserve"> </t>
        </is>
      </c>
    </row>
    <row r="18">
      <c r="A18" s="4" t="inlineStr">
        <is>
          <t>Write-off</t>
        </is>
      </c>
      <c r="B18" s="4" t="inlineStr">
        <is>
          <t xml:space="preserve"> </t>
        </is>
      </c>
      <c r="C18" s="4" t="inlineStr">
        <is>
          <t xml:space="preserve"> </t>
        </is>
      </c>
    </row>
    <row r="19">
      <c r="A19" s="4" t="inlineStr">
        <is>
          <t>Other adjustments</t>
        </is>
      </c>
      <c r="B19" s="4" t="inlineStr">
        <is>
          <t xml:space="preserve"> </t>
        </is>
      </c>
      <c r="C19" s="4" t="inlineStr">
        <is>
          <t xml:space="preserve"> </t>
        </is>
      </c>
    </row>
    <row r="20">
      <c r="A20" s="4" t="inlineStr">
        <is>
          <t>Other adjustments</t>
        </is>
      </c>
      <c r="B20" s="4" t="inlineStr">
        <is>
          <t xml:space="preserve"> </t>
        </is>
      </c>
      <c r="C20" s="5" t="n">
        <v>-7471</v>
      </c>
    </row>
    <row r="21">
      <c r="A21" s="4" t="inlineStr">
        <is>
          <t>Stage 1 [Member]</t>
        </is>
      </c>
      <c r="B21" s="4" t="inlineStr">
        <is>
          <t xml:space="preserve"> </t>
        </is>
      </c>
      <c r="C21" s="4" t="inlineStr">
        <is>
          <t xml:space="preserve"> </t>
        </is>
      </c>
    </row>
    <row r="22">
      <c r="A22" s="3" t="inlineStr">
        <is>
          <t>Financial Assets at Fair Value Through Other Comprehensive Income (Details) - Schedule of gross carrying amount [Line Items]</t>
        </is>
      </c>
      <c r="B22" s="4" t="inlineStr">
        <is>
          <t xml:space="preserve"> </t>
        </is>
      </c>
      <c r="C22" s="4" t="inlineStr">
        <is>
          <t xml:space="preserve"> </t>
        </is>
      </c>
    </row>
    <row r="23">
      <c r="A23" s="4" t="inlineStr">
        <is>
          <t>Gross carrying amount, Beginning balance</t>
        </is>
      </c>
      <c r="B23" s="5" t="n">
        <v>99643</v>
      </c>
      <c r="C23" s="5" t="n">
        <v>70685</v>
      </c>
    </row>
    <row r="24">
      <c r="A24" s="4" t="inlineStr">
        <is>
          <t>Gross carrying amount, Ending balance</t>
        </is>
      </c>
      <c r="B24" s="5" t="n">
        <v>142632</v>
      </c>
      <c r="C24" s="5" t="n">
        <v>99643</v>
      </c>
    </row>
    <row r="25">
      <c r="A25" s="4" t="inlineStr">
        <is>
          <t>ECL allowance, Beginning balance</t>
        </is>
      </c>
      <c r="B25" s="5" t="n">
        <v>268</v>
      </c>
      <c r="C25" s="5" t="n">
        <v>1354</v>
      </c>
    </row>
    <row r="26">
      <c r="A26" s="4" t="inlineStr">
        <is>
          <t>ECL allowance, Ending balance</t>
        </is>
      </c>
      <c r="B26" s="5" t="n">
        <v>326</v>
      </c>
      <c r="C26" s="5" t="n">
        <v>268</v>
      </c>
    </row>
    <row r="27">
      <c r="A27" s="4" t="inlineStr">
        <is>
          <t>New financial assets originated</t>
        </is>
      </c>
      <c r="B27" s="5" t="n">
        <v>72745</v>
      </c>
      <c r="C27" s="5" t="n">
        <v>69180</v>
      </c>
    </row>
    <row r="28">
      <c r="A28" s="4" t="inlineStr">
        <is>
          <t>Transfers to stage 1</t>
        </is>
      </c>
      <c r="B28" s="4" t="inlineStr">
        <is>
          <t xml:space="preserve"> </t>
        </is>
      </c>
      <c r="C28" s="4" t="inlineStr">
        <is>
          <t xml:space="preserve"> </t>
        </is>
      </c>
    </row>
    <row r="29">
      <c r="A29" s="4" t="inlineStr">
        <is>
          <t>Transfers to stage 2</t>
        </is>
      </c>
      <c r="B29" s="4" t="inlineStr">
        <is>
          <t xml:space="preserve"> </t>
        </is>
      </c>
      <c r="C29" s="4" t="inlineStr">
        <is>
          <t xml:space="preserve"> </t>
        </is>
      </c>
    </row>
    <row r="30">
      <c r="A30" s="4" t="inlineStr">
        <is>
          <t>Transfers to stage 3</t>
        </is>
      </c>
      <c r="B30" s="4" t="inlineStr">
        <is>
          <t xml:space="preserve"> </t>
        </is>
      </c>
      <c r="C30" s="4" t="inlineStr">
        <is>
          <t xml:space="preserve"> </t>
        </is>
      </c>
    </row>
    <row r="31">
      <c r="A31" s="4" t="inlineStr">
        <is>
          <t>Assets derecognised or matured (excluding write-off)</t>
        </is>
      </c>
      <c r="B31" s="5" t="n">
        <v>-24835</v>
      </c>
      <c r="C31" s="5" t="n">
        <v>-35570</v>
      </c>
    </row>
    <row r="32">
      <c r="A32" s="4" t="inlineStr">
        <is>
          <t>Changes in measument of financial assets</t>
        </is>
      </c>
      <c r="B32" s="5" t="n">
        <v>-4921</v>
      </c>
      <c r="C32" s="5" t="n">
        <v>2819</v>
      </c>
    </row>
    <row r="33">
      <c r="A33" s="4" t="inlineStr">
        <is>
          <t>New financial assets originated</t>
        </is>
      </c>
      <c r="B33" s="5" t="n">
        <v>76</v>
      </c>
      <c r="C33" s="5" t="n">
        <v>84</v>
      </c>
    </row>
    <row r="34">
      <c r="A34" s="4" t="inlineStr">
        <is>
          <t>Assets derecognized or matured (excluding write-off)</t>
        </is>
      </c>
      <c r="B34" s="5" t="n">
        <v>-110</v>
      </c>
      <c r="C34" s="5" t="n">
        <v>-1391</v>
      </c>
    </row>
    <row r="35">
      <c r="A35" s="4" t="inlineStr">
        <is>
          <t>Changes due to changes in credit risk</t>
        </is>
      </c>
      <c r="B35" s="4" t="inlineStr">
        <is>
          <t xml:space="preserve"> </t>
        </is>
      </c>
      <c r="C35" s="5" t="n">
        <v>221</v>
      </c>
    </row>
    <row r="36">
      <c r="A36" s="4" t="inlineStr">
        <is>
          <t>Changes due to changes un credit risk</t>
        </is>
      </c>
      <c r="B36" s="5" t="n">
        <v>92</v>
      </c>
      <c r="C36" s="4" t="inlineStr">
        <is>
          <t xml:space="preserve"> </t>
        </is>
      </c>
    </row>
    <row r="37">
      <c r="A37" s="4" t="inlineStr">
        <is>
          <t>Write-off</t>
        </is>
      </c>
      <c r="B37" s="4" t="inlineStr">
        <is>
          <t xml:space="preserve"> </t>
        </is>
      </c>
      <c r="C37" s="4" t="inlineStr">
        <is>
          <t xml:space="preserve"> </t>
        </is>
      </c>
    </row>
    <row r="38">
      <c r="A38" s="4" t="inlineStr">
        <is>
          <t>Other adjustments</t>
        </is>
      </c>
      <c r="B38" s="4" t="inlineStr">
        <is>
          <t xml:space="preserve"> </t>
        </is>
      </c>
      <c r="C38" s="4" t="inlineStr">
        <is>
          <t xml:space="preserve"> </t>
        </is>
      </c>
    </row>
    <row r="39">
      <c r="A39" s="4" t="inlineStr">
        <is>
          <t>Other adjustments</t>
        </is>
      </c>
      <c r="B39" s="4" t="inlineStr">
        <is>
          <t xml:space="preserve"> </t>
        </is>
      </c>
      <c r="C39" s="5" t="n">
        <v>-7471</v>
      </c>
    </row>
    <row r="40">
      <c r="A40" s="4" t="inlineStr">
        <is>
          <t>Stage 2 [Member]</t>
        </is>
      </c>
      <c r="B40" s="4" t="inlineStr">
        <is>
          <t xml:space="preserve"> </t>
        </is>
      </c>
      <c r="C40" s="4" t="inlineStr">
        <is>
          <t xml:space="preserve"> </t>
        </is>
      </c>
    </row>
    <row r="41">
      <c r="A41" s="3" t="inlineStr">
        <is>
          <t>Financial Assets at Fair Value Through Other Comprehensive Income (Details) - Schedule of gross carrying amount [Line Items]</t>
        </is>
      </c>
      <c r="B41" s="4" t="inlineStr">
        <is>
          <t xml:space="preserve"> </t>
        </is>
      </c>
      <c r="C41" s="4" t="inlineStr">
        <is>
          <t xml:space="preserve"> </t>
        </is>
      </c>
    </row>
    <row r="42">
      <c r="A42" s="4" t="inlineStr">
        <is>
          <t>Gross carrying amount, Beginning balance</t>
        </is>
      </c>
      <c r="B42" s="4" t="inlineStr">
        <is>
          <t xml:space="preserve"> </t>
        </is>
      </c>
      <c r="C42" s="4" t="inlineStr">
        <is>
          <t xml:space="preserve"> </t>
        </is>
      </c>
    </row>
    <row r="43">
      <c r="A43" s="4" t="inlineStr">
        <is>
          <t>Gross carrying amount, Ending balance</t>
        </is>
      </c>
      <c r="B43" s="4" t="inlineStr">
        <is>
          <t xml:space="preserve"> </t>
        </is>
      </c>
      <c r="C43" s="4" t="inlineStr">
        <is>
          <t xml:space="preserve"> </t>
        </is>
      </c>
    </row>
    <row r="44">
      <c r="A44" s="4" t="inlineStr">
        <is>
          <t>ECL allowance, Beginning balance</t>
        </is>
      </c>
      <c r="B44" s="4" t="inlineStr">
        <is>
          <t xml:space="preserve"> </t>
        </is>
      </c>
      <c r="C44" s="4" t="inlineStr">
        <is>
          <t xml:space="preserve"> </t>
        </is>
      </c>
    </row>
    <row r="45">
      <c r="A45" s="4" t="inlineStr">
        <is>
          <t>ECL allowance, Ending balance</t>
        </is>
      </c>
      <c r="B45" s="4" t="inlineStr">
        <is>
          <t xml:space="preserve"> </t>
        </is>
      </c>
      <c r="C45" s="4" t="inlineStr">
        <is>
          <t xml:space="preserve"> </t>
        </is>
      </c>
    </row>
    <row r="46">
      <c r="A46" s="4" t="inlineStr">
        <is>
          <t>New financial assets originated</t>
        </is>
      </c>
      <c r="B46" s="4" t="inlineStr">
        <is>
          <t xml:space="preserve"> </t>
        </is>
      </c>
      <c r="C46" s="4" t="inlineStr">
        <is>
          <t xml:space="preserve"> </t>
        </is>
      </c>
    </row>
    <row r="47">
      <c r="A47" s="4" t="inlineStr">
        <is>
          <t>Transfers to stage 1</t>
        </is>
      </c>
      <c r="B47" s="4" t="inlineStr">
        <is>
          <t xml:space="preserve"> </t>
        </is>
      </c>
      <c r="C47" s="4" t="inlineStr">
        <is>
          <t xml:space="preserve"> </t>
        </is>
      </c>
    </row>
    <row r="48">
      <c r="A48" s="4" t="inlineStr">
        <is>
          <t>Transfers to stage 2</t>
        </is>
      </c>
      <c r="B48" s="4" t="inlineStr">
        <is>
          <t xml:space="preserve"> </t>
        </is>
      </c>
      <c r="C48" s="4" t="inlineStr">
        <is>
          <t xml:space="preserve"> </t>
        </is>
      </c>
    </row>
    <row r="49">
      <c r="A49" s="4" t="inlineStr">
        <is>
          <t>Transfers to stage 3</t>
        </is>
      </c>
      <c r="B49" s="4" t="inlineStr">
        <is>
          <t xml:space="preserve"> </t>
        </is>
      </c>
      <c r="C49" s="4" t="inlineStr">
        <is>
          <t xml:space="preserve"> </t>
        </is>
      </c>
    </row>
    <row r="50">
      <c r="A50" s="4" t="inlineStr">
        <is>
          <t>Assets derecognised or matured (excluding write-off)</t>
        </is>
      </c>
      <c r="B50" s="4" t="inlineStr">
        <is>
          <t xml:space="preserve"> </t>
        </is>
      </c>
      <c r="C50" s="4" t="inlineStr">
        <is>
          <t xml:space="preserve"> </t>
        </is>
      </c>
    </row>
    <row r="51">
      <c r="A51" s="4" t="inlineStr">
        <is>
          <t>Changes in measument of financial assets</t>
        </is>
      </c>
      <c r="B51" s="4" t="inlineStr">
        <is>
          <t xml:space="preserve"> </t>
        </is>
      </c>
      <c r="C51" s="4" t="inlineStr">
        <is>
          <t xml:space="preserve"> </t>
        </is>
      </c>
    </row>
    <row r="52">
      <c r="A52" s="4" t="inlineStr">
        <is>
          <t>New financial assets originated</t>
        </is>
      </c>
      <c r="B52" s="4" t="inlineStr">
        <is>
          <t xml:space="preserve"> </t>
        </is>
      </c>
      <c r="C52" s="4" t="inlineStr">
        <is>
          <t xml:space="preserve"> </t>
        </is>
      </c>
    </row>
    <row r="53">
      <c r="A53" s="4" t="inlineStr">
        <is>
          <t>Assets derecognized or matured (excluding write-off)</t>
        </is>
      </c>
      <c r="B53" s="4" t="inlineStr">
        <is>
          <t xml:space="preserve"> </t>
        </is>
      </c>
      <c r="C53" s="4" t="inlineStr">
        <is>
          <t xml:space="preserve"> </t>
        </is>
      </c>
    </row>
    <row r="54">
      <c r="A54" s="4" t="inlineStr">
        <is>
          <t>Changes due to changes in credit risk</t>
        </is>
      </c>
      <c r="B54" s="4" t="inlineStr">
        <is>
          <t xml:space="preserve"> </t>
        </is>
      </c>
      <c r="C54" s="4" t="inlineStr">
        <is>
          <t xml:space="preserve"> </t>
        </is>
      </c>
    </row>
    <row r="55">
      <c r="A55" s="4" t="inlineStr">
        <is>
          <t>Changes due to changes un credit risk</t>
        </is>
      </c>
      <c r="B55" s="4" t="inlineStr">
        <is>
          <t xml:space="preserve"> </t>
        </is>
      </c>
      <c r="C55" s="4" t="inlineStr">
        <is>
          <t xml:space="preserve"> </t>
        </is>
      </c>
    </row>
    <row r="56">
      <c r="A56" s="4" t="inlineStr">
        <is>
          <t>Write-off</t>
        </is>
      </c>
      <c r="B56" s="4" t="inlineStr">
        <is>
          <t xml:space="preserve"> </t>
        </is>
      </c>
      <c r="C56" s="4" t="inlineStr">
        <is>
          <t xml:space="preserve"> </t>
        </is>
      </c>
    </row>
    <row r="57">
      <c r="A57" s="4" t="inlineStr">
        <is>
          <t>Other adjustments</t>
        </is>
      </c>
      <c r="B57" s="4" t="inlineStr">
        <is>
          <t xml:space="preserve"> </t>
        </is>
      </c>
      <c r="C57" s="4" t="inlineStr">
        <is>
          <t xml:space="preserve"> </t>
        </is>
      </c>
    </row>
    <row r="58">
      <c r="A58" s="4" t="inlineStr">
        <is>
          <t>Other adjustments</t>
        </is>
      </c>
      <c r="B58" s="4" t="inlineStr">
        <is>
          <t xml:space="preserve"> </t>
        </is>
      </c>
      <c r="C58" s="4" t="inlineStr">
        <is>
          <t xml:space="preserve"> </t>
        </is>
      </c>
    </row>
    <row r="59">
      <c r="A59" s="4" t="inlineStr">
        <is>
          <t>Stage 3 [Member]</t>
        </is>
      </c>
      <c r="B59" s="4" t="inlineStr">
        <is>
          <t xml:space="preserve"> </t>
        </is>
      </c>
      <c r="C59" s="4" t="inlineStr">
        <is>
          <t xml:space="preserve"> </t>
        </is>
      </c>
    </row>
    <row r="60">
      <c r="A60" s="3" t="inlineStr">
        <is>
          <t>Financial Assets at Fair Value Through Other Comprehensive Income (Details) - Schedule of gross carrying amount [Line Items]</t>
        </is>
      </c>
      <c r="B60" s="4" t="inlineStr">
        <is>
          <t xml:space="preserve"> </t>
        </is>
      </c>
      <c r="C60" s="4" t="inlineStr">
        <is>
          <t xml:space="preserve"> </t>
        </is>
      </c>
    </row>
    <row r="61">
      <c r="A61" s="4" t="inlineStr">
        <is>
          <t>Gross carrying amount, Beginning balance</t>
        </is>
      </c>
      <c r="B61" s="4" t="inlineStr">
        <is>
          <t xml:space="preserve"> </t>
        </is>
      </c>
      <c r="C61" s="4" t="inlineStr">
        <is>
          <t xml:space="preserve"> </t>
        </is>
      </c>
    </row>
    <row r="62">
      <c r="A62" s="4" t="inlineStr">
        <is>
          <t>Gross carrying amount, Ending balance</t>
        </is>
      </c>
      <c r="B62" s="4" t="inlineStr">
        <is>
          <t xml:space="preserve"> </t>
        </is>
      </c>
      <c r="C62" s="4" t="inlineStr">
        <is>
          <t xml:space="preserve"> </t>
        </is>
      </c>
    </row>
    <row r="63">
      <c r="A63" s="4" t="inlineStr">
        <is>
          <t>ECL allowance, Beginning balance</t>
        </is>
      </c>
      <c r="B63" s="4" t="inlineStr">
        <is>
          <t xml:space="preserve"> </t>
        </is>
      </c>
      <c r="C63" s="4" t="inlineStr">
        <is>
          <t xml:space="preserve"> </t>
        </is>
      </c>
    </row>
    <row r="64">
      <c r="A64" s="4" t="inlineStr">
        <is>
          <t>ECL allowance, Ending balance</t>
        </is>
      </c>
      <c r="B64" s="4" t="inlineStr">
        <is>
          <t xml:space="preserve"> </t>
        </is>
      </c>
      <c r="C64" s="4" t="inlineStr">
        <is>
          <t xml:space="preserve"> </t>
        </is>
      </c>
    </row>
    <row r="65">
      <c r="A65" s="4" t="inlineStr">
        <is>
          <t>New financial assets originated</t>
        </is>
      </c>
      <c r="B65" s="4" t="inlineStr">
        <is>
          <t xml:space="preserve"> </t>
        </is>
      </c>
      <c r="C65" s="4" t="inlineStr">
        <is>
          <t xml:space="preserve"> </t>
        </is>
      </c>
    </row>
    <row r="66">
      <c r="A66" s="4" t="inlineStr">
        <is>
          <t>Transfers to stage 1</t>
        </is>
      </c>
      <c r="B66" s="4" t="inlineStr">
        <is>
          <t xml:space="preserve"> </t>
        </is>
      </c>
      <c r="C66" s="4" t="inlineStr">
        <is>
          <t xml:space="preserve"> </t>
        </is>
      </c>
    </row>
    <row r="67">
      <c r="A67" s="4" t="inlineStr">
        <is>
          <t>Transfers to stage 2</t>
        </is>
      </c>
      <c r="B67" s="4" t="inlineStr">
        <is>
          <t xml:space="preserve"> </t>
        </is>
      </c>
      <c r="C67" s="4" t="inlineStr">
        <is>
          <t xml:space="preserve"> </t>
        </is>
      </c>
    </row>
    <row r="68">
      <c r="A68" s="4" t="inlineStr">
        <is>
          <t>Transfers to stage 3</t>
        </is>
      </c>
      <c r="B68" s="4" t="inlineStr">
        <is>
          <t xml:space="preserve"> </t>
        </is>
      </c>
      <c r="C68" s="4" t="inlineStr">
        <is>
          <t xml:space="preserve"> </t>
        </is>
      </c>
    </row>
    <row r="69">
      <c r="A69" s="4" t="inlineStr">
        <is>
          <t>Assets derecognised or matured (excluding write-off)</t>
        </is>
      </c>
      <c r="B69" s="4" t="inlineStr">
        <is>
          <t xml:space="preserve"> </t>
        </is>
      </c>
      <c r="C69" s="4" t="inlineStr">
        <is>
          <t xml:space="preserve"> </t>
        </is>
      </c>
    </row>
    <row r="70">
      <c r="A70" s="4" t="inlineStr">
        <is>
          <t>Changes in measument of financial assets</t>
        </is>
      </c>
      <c r="B70" s="4" t="inlineStr">
        <is>
          <t xml:space="preserve"> </t>
        </is>
      </c>
      <c r="C70" s="4" t="inlineStr">
        <is>
          <t xml:space="preserve"> </t>
        </is>
      </c>
    </row>
    <row r="71">
      <c r="A71" s="4" t="inlineStr">
        <is>
          <t>New financial assets originated</t>
        </is>
      </c>
      <c r="B71" s="4" t="inlineStr">
        <is>
          <t xml:space="preserve"> </t>
        </is>
      </c>
      <c r="C71" s="4" t="inlineStr">
        <is>
          <t xml:space="preserve"> </t>
        </is>
      </c>
    </row>
    <row r="72">
      <c r="A72" s="4" t="inlineStr">
        <is>
          <t>Assets derecognized or matured (excluding write-off)</t>
        </is>
      </c>
      <c r="B72" s="4" t="inlineStr">
        <is>
          <t xml:space="preserve"> </t>
        </is>
      </c>
      <c r="C72" s="4" t="inlineStr">
        <is>
          <t xml:space="preserve"> </t>
        </is>
      </c>
    </row>
    <row r="73">
      <c r="A73" s="4" t="inlineStr">
        <is>
          <t>Changes due to changes in credit risk</t>
        </is>
      </c>
      <c r="B73" s="4" t="inlineStr">
        <is>
          <t xml:space="preserve"> </t>
        </is>
      </c>
      <c r="C73" s="4" t="inlineStr">
        <is>
          <t xml:space="preserve"> </t>
        </is>
      </c>
    </row>
    <row r="74">
      <c r="A74" s="4" t="inlineStr">
        <is>
          <t>Changes due to changes un credit risk</t>
        </is>
      </c>
      <c r="B74" s="4" t="inlineStr">
        <is>
          <t xml:space="preserve"> </t>
        </is>
      </c>
      <c r="C74" s="4" t="inlineStr">
        <is>
          <t xml:space="preserve"> </t>
        </is>
      </c>
    </row>
    <row r="75">
      <c r="A75" s="4" t="inlineStr">
        <is>
          <t>Write-off</t>
        </is>
      </c>
      <c r="B75" s="4" t="inlineStr">
        <is>
          <t xml:space="preserve"> </t>
        </is>
      </c>
      <c r="C75" s="4" t="inlineStr">
        <is>
          <t xml:space="preserve"> </t>
        </is>
      </c>
    </row>
    <row r="76">
      <c r="A76" s="4" t="inlineStr">
        <is>
          <t>Other adjustments</t>
        </is>
      </c>
      <c r="B76" s="4" t="inlineStr">
        <is>
          <t xml:space="preserve"> </t>
        </is>
      </c>
      <c r="C76" s="4" t="inlineStr">
        <is>
          <t xml:space="preserve"> </t>
        </is>
      </c>
    </row>
    <row r="77">
      <c r="A77" s="4" t="inlineStr">
        <is>
          <t>Other adjustments</t>
        </is>
      </c>
      <c r="B77" s="4" t="inlineStr">
        <is>
          <t xml:space="preserve"> </t>
        </is>
      </c>
      <c r="C77" s="4" t="inlineStr">
        <is>
          <t xml:space="preserve"> </t>
        </is>
      </c>
    </row>
  </sheetData>
  <mergeCells count="2">
    <mergeCell ref="A1:A2"/>
    <mergeCell ref="B1:C1"/>
  </mergeCells>
  <pageMargins left="0.75" right="0.75" top="1" bottom="1" header="0.5" footer="0.5"/>
</worksheet>
</file>

<file path=xl/worksheets/sheet111.xml><?xml version="1.0" encoding="utf-8"?>
<worksheet xmlns="http://schemas.openxmlformats.org/spreadsheetml/2006/main">
  <sheetPr>
    <outlinePr summaryBelow="1" summaryRight="1"/>
    <pageSetUpPr/>
  </sheetPr>
  <dimension ref="A1:C23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Fair Value Through Other Comprehensive Income (Details) - Schedule of charts show debt instruments at fair value through other comprehensive income cumulative unrealized profit and loss - CLP ($) $ in Millions</t>
        </is>
      </c>
      <c r="B1" s="2" t="inlineStr">
        <is>
          <t>Dec. 31, 2022</t>
        </is>
      </c>
      <c r="C1" s="2" t="inlineStr">
        <is>
          <t>Dec. 31, 2021</t>
        </is>
      </c>
    </row>
    <row r="2">
      <c r="A2" s="3" t="inlineStr">
        <is>
          <t>Financial Assets at Fair Value Through Other Comprehensive Income (Details) - Schedule of charts show debt instruments at fair value through other comprehensive income cumulative unrealized profit and loss [Line Items]</t>
        </is>
      </c>
      <c r="B2" s="4" t="inlineStr">
        <is>
          <t xml:space="preserve"> </t>
        </is>
      </c>
      <c r="C2" s="4" t="inlineStr">
        <is>
          <t xml:space="preserve"> </t>
        </is>
      </c>
    </row>
    <row r="3">
      <c r="A3" s="4" t="inlineStr">
        <is>
          <t>Amortised cost</t>
        </is>
      </c>
      <c r="B3" s="6" t="n">
        <v>6132458</v>
      </c>
      <c r="C3" s="6" t="n">
        <v>6020842</v>
      </c>
    </row>
    <row r="4">
      <c r="A4" s="4" t="inlineStr">
        <is>
          <t>Fair value</t>
        </is>
      </c>
      <c r="B4" s="5" t="n">
        <v>6023039</v>
      </c>
      <c r="C4" s="5" t="n">
        <v>5902557</v>
      </c>
    </row>
    <row r="5">
      <c r="A5" s="4" t="inlineStr">
        <is>
          <t>Unrealized profit</t>
        </is>
      </c>
      <c r="B5" s="5" t="n">
        <v>52950</v>
      </c>
      <c r="C5" s="5" t="n">
        <v>770</v>
      </c>
    </row>
    <row r="6">
      <c r="A6" s="4" t="inlineStr">
        <is>
          <t>Unrealized loss</t>
        </is>
      </c>
      <c r="B6" s="5" t="n">
        <v>-162342</v>
      </c>
      <c r="C6" s="5" t="n">
        <v>-119055</v>
      </c>
    </row>
    <row r="7">
      <c r="A7" s="4" t="inlineStr">
        <is>
          <t>Chilean Central Bank and Government Securities [Member]</t>
        </is>
      </c>
      <c r="B7" s="4" t="inlineStr">
        <is>
          <t xml:space="preserve"> </t>
        </is>
      </c>
      <c r="C7" s="4" t="inlineStr">
        <is>
          <t xml:space="preserve"> </t>
        </is>
      </c>
    </row>
    <row r="8">
      <c r="A8" s="3" t="inlineStr">
        <is>
          <t>Financial Assets at Fair Value Through Other Comprehensive Income (Details) - Schedule of charts show debt instruments at fair value through other comprehensive income cumulative unrealized profit and loss [Line Items]</t>
        </is>
      </c>
      <c r="B8" s="4" t="inlineStr">
        <is>
          <t xml:space="preserve"> </t>
        </is>
      </c>
      <c r="C8" s="4" t="inlineStr">
        <is>
          <t xml:space="preserve"> </t>
        </is>
      </c>
    </row>
    <row r="9">
      <c r="A9" s="4" t="inlineStr">
        <is>
          <t>Amortised cost</t>
        </is>
      </c>
      <c r="B9" s="5" t="n">
        <v>4166977</v>
      </c>
      <c r="C9" s="5" t="n">
        <v>4346002</v>
      </c>
    </row>
    <row r="10">
      <c r="A10" s="4" t="inlineStr">
        <is>
          <t>Fair value</t>
        </is>
      </c>
      <c r="B10" s="5" t="n">
        <v>4074413</v>
      </c>
      <c r="C10" s="5" t="n">
        <v>4240356</v>
      </c>
    </row>
    <row r="11">
      <c r="A11" s="4" t="inlineStr">
        <is>
          <t>Unrealized profit</t>
        </is>
      </c>
      <c r="B11" s="5" t="n">
        <v>2322</v>
      </c>
      <c r="C11" s="5" t="n">
        <v>1566</v>
      </c>
    </row>
    <row r="12">
      <c r="A12" s="4" t="inlineStr">
        <is>
          <t>Unrealized loss</t>
        </is>
      </c>
      <c r="B12" s="5" t="n">
        <v>-94859</v>
      </c>
      <c r="C12" s="5" t="n">
        <v>-107212</v>
      </c>
    </row>
    <row r="13">
      <c r="A13" s="4" t="inlineStr">
        <is>
          <t>Other Chilean debt financial securities [Member]</t>
        </is>
      </c>
      <c r="B13" s="4" t="inlineStr">
        <is>
          <t xml:space="preserve"> </t>
        </is>
      </c>
      <c r="C13" s="4" t="inlineStr">
        <is>
          <t xml:space="preserve"> </t>
        </is>
      </c>
    </row>
    <row r="14">
      <c r="A14" s="3" t="inlineStr">
        <is>
          <t>Financial Assets at Fair Value Through Other Comprehensive Income (Details) - Schedule of charts show debt instruments at fair value through other comprehensive income cumulative unrealized profit and loss [Line Items]</t>
        </is>
      </c>
      <c r="B14" s="4" t="inlineStr">
        <is>
          <t xml:space="preserve"> </t>
        </is>
      </c>
      <c r="C14" s="4" t="inlineStr">
        <is>
          <t xml:space="preserve"> </t>
        </is>
      </c>
    </row>
    <row r="15">
      <c r="A15" s="4" t="inlineStr">
        <is>
          <t>Amortised cost</t>
        </is>
      </c>
      <c r="B15" s="5" t="n">
        <v>10088</v>
      </c>
      <c r="C15" s="5" t="n">
        <v>16706</v>
      </c>
    </row>
    <row r="16">
      <c r="A16" s="4" t="inlineStr">
        <is>
          <t>Fair value</t>
        </is>
      </c>
      <c r="B16" s="5" t="n">
        <v>9898</v>
      </c>
      <c r="C16" s="5" t="n">
        <v>13534</v>
      </c>
    </row>
    <row r="17">
      <c r="A17" s="4" t="inlineStr">
        <is>
          <t>Unrealized profit</t>
        </is>
      </c>
      <c r="B17" s="5" t="n">
        <v>17</v>
      </c>
      <c r="C17" s="5" t="n">
        <v>-3134</v>
      </c>
    </row>
    <row r="18">
      <c r="A18" s="4" t="inlineStr">
        <is>
          <t>Unrealized loss</t>
        </is>
      </c>
      <c r="B18" s="5" t="n">
        <v>-207</v>
      </c>
      <c r="C18" s="5" t="n">
        <v>-38</v>
      </c>
    </row>
    <row r="19">
      <c r="A19" s="4" t="inlineStr">
        <is>
          <t>Foreign financial debt securities [Member]</t>
        </is>
      </c>
      <c r="B19" s="4" t="inlineStr">
        <is>
          <t xml:space="preserve"> </t>
        </is>
      </c>
      <c r="C19" s="4" t="inlineStr">
        <is>
          <t xml:space="preserve"> </t>
        </is>
      </c>
    </row>
    <row r="20">
      <c r="A20" s="3" t="inlineStr">
        <is>
          <t>Financial Assets at Fair Value Through Other Comprehensive Income (Details) - Schedule of charts show debt instruments at fair value through other comprehensive income cumulative unrealized profit and loss [Line Items]</t>
        </is>
      </c>
      <c r="B20" s="4" t="inlineStr">
        <is>
          <t xml:space="preserve"> </t>
        </is>
      </c>
      <c r="C20" s="4" t="inlineStr">
        <is>
          <t xml:space="preserve"> </t>
        </is>
      </c>
    </row>
    <row r="21">
      <c r="A21" s="4" t="inlineStr">
        <is>
          <t>Amortised cost</t>
        </is>
      </c>
      <c r="B21" s="5" t="n">
        <v>1799403</v>
      </c>
      <c r="C21" s="5" t="n">
        <v>1552654</v>
      </c>
    </row>
    <row r="22">
      <c r="A22" s="4" t="inlineStr">
        <is>
          <t>Fair value</t>
        </is>
      </c>
      <c r="B22" s="5" t="n">
        <v>1796422</v>
      </c>
      <c r="C22" s="5" t="n">
        <v>1549249</v>
      </c>
    </row>
    <row r="23">
      <c r="A23" s="4" t="inlineStr">
        <is>
          <t>Unrealized profit</t>
        </is>
      </c>
      <c r="B23" s="5" t="n">
        <v>50611</v>
      </c>
      <c r="C23" s="5" t="n">
        <v>2338</v>
      </c>
    </row>
    <row r="24">
      <c r="A24" s="4" t="inlineStr">
        <is>
          <t>Unrealized loss</t>
        </is>
      </c>
      <c r="B24" s="5" t="n">
        <v>-53592</v>
      </c>
      <c r="C24" s="5" t="n">
        <v>-5743</v>
      </c>
    </row>
    <row r="25">
      <c r="A25" s="4" t="inlineStr">
        <is>
          <t>Loans and account receivable from customer [Member]</t>
        </is>
      </c>
      <c r="B25" s="4" t="inlineStr">
        <is>
          <t xml:space="preserve"> </t>
        </is>
      </c>
      <c r="C25" s="4" t="inlineStr">
        <is>
          <t xml:space="preserve"> </t>
        </is>
      </c>
    </row>
    <row r="26">
      <c r="A26" s="3" t="inlineStr">
        <is>
          <t>Financial Assets at Fair Value Through Other Comprehensive Income (Details) - Schedule of charts show debt instruments at fair value through other comprehensive income cumulative unrealized profit and loss [Line Items]</t>
        </is>
      </c>
      <c r="B26" s="4" t="inlineStr">
        <is>
          <t xml:space="preserve"> </t>
        </is>
      </c>
      <c r="C26" s="4" t="inlineStr">
        <is>
          <t xml:space="preserve"> </t>
        </is>
      </c>
    </row>
    <row r="27">
      <c r="A27" s="4" t="inlineStr">
        <is>
          <t>Amortised cost</t>
        </is>
      </c>
      <c r="B27" s="5" t="n">
        <v>155990</v>
      </c>
      <c r="C27" s="5" t="n">
        <v>105480</v>
      </c>
    </row>
    <row r="28">
      <c r="A28" s="4" t="inlineStr">
        <is>
          <t>Fair value</t>
        </is>
      </c>
      <c r="B28" s="5" t="n">
        <v>142306</v>
      </c>
      <c r="C28" s="5" t="n">
        <v>99418</v>
      </c>
    </row>
    <row r="29">
      <c r="A29" s="4" t="inlineStr">
        <is>
          <t>Unrealized profit</t>
        </is>
      </c>
      <c r="B29" s="4" t="inlineStr">
        <is>
          <t xml:space="preserve"> </t>
        </is>
      </c>
      <c r="C29" s="4" t="inlineStr">
        <is>
          <t xml:space="preserve"> </t>
        </is>
      </c>
    </row>
    <row r="30">
      <c r="A30" s="4" t="inlineStr">
        <is>
          <t>Unrealized loss</t>
        </is>
      </c>
      <c r="B30" s="5" t="n">
        <v>-13684</v>
      </c>
      <c r="C30" s="5" t="n">
        <v>-6062</v>
      </c>
    </row>
    <row r="31">
      <c r="A31" s="4" t="inlineStr">
        <is>
          <t>Due Within 1 Year [Member]</t>
        </is>
      </c>
      <c r="B31" s="4" t="inlineStr">
        <is>
          <t xml:space="preserve"> </t>
        </is>
      </c>
      <c r="C31" s="4" t="inlineStr">
        <is>
          <t xml:space="preserve"> </t>
        </is>
      </c>
    </row>
    <row r="32">
      <c r="A32" s="3" t="inlineStr">
        <is>
          <t>Financial Assets at Fair Value Through Other Comprehensive Income (Details) - Schedule of charts show debt instruments at fair value through other comprehensive income cumulative unrealized profit and loss [Line Items]</t>
        </is>
      </c>
      <c r="B32" s="4" t="inlineStr">
        <is>
          <t xml:space="preserve"> </t>
        </is>
      </c>
      <c r="C32" s="4" t="inlineStr">
        <is>
          <t xml:space="preserve"> </t>
        </is>
      </c>
    </row>
    <row r="33">
      <c r="A33" s="4" t="inlineStr">
        <is>
          <t>Amortised cost</t>
        </is>
      </c>
      <c r="B33" s="5" t="n">
        <v>6132458</v>
      </c>
      <c r="C33" s="5" t="n">
        <v>6020842</v>
      </c>
    </row>
    <row r="34">
      <c r="A34" s="4" t="inlineStr">
        <is>
          <t>Fair value</t>
        </is>
      </c>
      <c r="B34" s="5" t="n">
        <v>6023039</v>
      </c>
      <c r="C34" s="5" t="n">
        <v>5902557</v>
      </c>
    </row>
    <row r="35">
      <c r="A35" s="4" t="inlineStr">
        <is>
          <t>Unrealized profit</t>
        </is>
      </c>
      <c r="B35" s="5" t="n">
        <v>52950</v>
      </c>
      <c r="C35" s="5" t="n">
        <v>770</v>
      </c>
    </row>
    <row r="36">
      <c r="A36" s="4" t="inlineStr">
        <is>
          <t>Unrealized loss</t>
        </is>
      </c>
      <c r="B36" s="5" t="n">
        <v>-162342</v>
      </c>
      <c r="C36" s="5" t="n">
        <v>-119055</v>
      </c>
    </row>
    <row r="37">
      <c r="A37" s="4" t="inlineStr">
        <is>
          <t>Due Within 1 Year [Member] | Chilean Central Bank and Government Securities [Member]</t>
        </is>
      </c>
      <c r="B37" s="4" t="inlineStr">
        <is>
          <t xml:space="preserve"> </t>
        </is>
      </c>
      <c r="C37" s="4" t="inlineStr">
        <is>
          <t xml:space="preserve"> </t>
        </is>
      </c>
    </row>
    <row r="38">
      <c r="A38" s="3" t="inlineStr">
        <is>
          <t>Financial Assets at Fair Value Through Other Comprehensive Income (Details) - Schedule of charts show debt instruments at fair value through other comprehensive income cumulative unrealized profit and loss [Line Items]</t>
        </is>
      </c>
      <c r="B38" s="4" t="inlineStr">
        <is>
          <t xml:space="preserve"> </t>
        </is>
      </c>
      <c r="C38" s="4" t="inlineStr">
        <is>
          <t xml:space="preserve"> </t>
        </is>
      </c>
    </row>
    <row r="39">
      <c r="A39" s="4" t="inlineStr">
        <is>
          <t>Amortised cost</t>
        </is>
      </c>
      <c r="B39" s="5" t="n">
        <v>4166977</v>
      </c>
      <c r="C39" s="5" t="n">
        <v>4346002</v>
      </c>
    </row>
    <row r="40">
      <c r="A40" s="4" t="inlineStr">
        <is>
          <t>Fair value</t>
        </is>
      </c>
      <c r="B40" s="5" t="n">
        <v>4074413</v>
      </c>
      <c r="C40" s="5" t="n">
        <v>4240356</v>
      </c>
    </row>
    <row r="41">
      <c r="A41" s="4" t="inlineStr">
        <is>
          <t>Unrealized profit</t>
        </is>
      </c>
      <c r="B41" s="5" t="n">
        <v>2322</v>
      </c>
      <c r="C41" s="5" t="n">
        <v>1566</v>
      </c>
    </row>
    <row r="42">
      <c r="A42" s="4" t="inlineStr">
        <is>
          <t>Unrealized loss</t>
        </is>
      </c>
      <c r="B42" s="5" t="n">
        <v>-94859</v>
      </c>
      <c r="C42" s="5" t="n">
        <v>-107212</v>
      </c>
    </row>
    <row r="43">
      <c r="A43" s="4" t="inlineStr">
        <is>
          <t>Due Within 1 Year [Member] | Other Chilean debt financial securities [Member]</t>
        </is>
      </c>
      <c r="B43" s="4" t="inlineStr">
        <is>
          <t xml:space="preserve"> </t>
        </is>
      </c>
      <c r="C43" s="4" t="inlineStr">
        <is>
          <t xml:space="preserve"> </t>
        </is>
      </c>
    </row>
    <row r="44">
      <c r="A44" s="3" t="inlineStr">
        <is>
          <t>Financial Assets at Fair Value Through Other Comprehensive Income (Details) - Schedule of charts show debt instruments at fair value through other comprehensive income cumulative unrealized profit and loss [Line Items]</t>
        </is>
      </c>
      <c r="B44" s="4" t="inlineStr">
        <is>
          <t xml:space="preserve"> </t>
        </is>
      </c>
      <c r="C44" s="4" t="inlineStr">
        <is>
          <t xml:space="preserve"> </t>
        </is>
      </c>
    </row>
    <row r="45">
      <c r="A45" s="4" t="inlineStr">
        <is>
          <t>Amortised cost</t>
        </is>
      </c>
      <c r="B45" s="5" t="n">
        <v>10088</v>
      </c>
      <c r="C45" s="5" t="n">
        <v>16706</v>
      </c>
    </row>
    <row r="46">
      <c r="A46" s="4" t="inlineStr">
        <is>
          <t>Fair value</t>
        </is>
      </c>
      <c r="B46" s="5" t="n">
        <v>9898</v>
      </c>
      <c r="C46" s="5" t="n">
        <v>13534</v>
      </c>
    </row>
    <row r="47">
      <c r="A47" s="4" t="inlineStr">
        <is>
          <t>Unrealized profit</t>
        </is>
      </c>
      <c r="B47" s="5" t="n">
        <v>17</v>
      </c>
      <c r="C47" s="5" t="n">
        <v>-3134</v>
      </c>
    </row>
    <row r="48">
      <c r="A48" s="4" t="inlineStr">
        <is>
          <t>Unrealized loss</t>
        </is>
      </c>
      <c r="B48" s="5" t="n">
        <v>-207</v>
      </c>
      <c r="C48" s="5" t="n">
        <v>-38</v>
      </c>
    </row>
    <row r="49">
      <c r="A49" s="4" t="inlineStr">
        <is>
          <t>Due Within 1 Year [Member] | Foreign financial debt securities [Member]</t>
        </is>
      </c>
      <c r="B49" s="4" t="inlineStr">
        <is>
          <t xml:space="preserve"> </t>
        </is>
      </c>
      <c r="C49" s="4" t="inlineStr">
        <is>
          <t xml:space="preserve"> </t>
        </is>
      </c>
    </row>
    <row r="50">
      <c r="A50" s="3" t="inlineStr">
        <is>
          <t>Financial Assets at Fair Value Through Other Comprehensive Income (Details) - Schedule of charts show debt instruments at fair value through other comprehensive income cumulative unrealized profit and loss [Line Items]</t>
        </is>
      </c>
      <c r="B50" s="4" t="inlineStr">
        <is>
          <t xml:space="preserve"> </t>
        </is>
      </c>
      <c r="C50" s="4" t="inlineStr">
        <is>
          <t xml:space="preserve"> </t>
        </is>
      </c>
    </row>
    <row r="51">
      <c r="A51" s="4" t="inlineStr">
        <is>
          <t>Amortised cost</t>
        </is>
      </c>
      <c r="B51" s="5" t="n">
        <v>1799403</v>
      </c>
      <c r="C51" s="5" t="n">
        <v>1552654</v>
      </c>
    </row>
    <row r="52">
      <c r="A52" s="4" t="inlineStr">
        <is>
          <t>Fair value</t>
        </is>
      </c>
      <c r="B52" s="5" t="n">
        <v>1796422</v>
      </c>
      <c r="C52" s="5" t="n">
        <v>1549249</v>
      </c>
    </row>
    <row r="53">
      <c r="A53" s="4" t="inlineStr">
        <is>
          <t>Unrealized profit</t>
        </is>
      </c>
      <c r="B53" s="5" t="n">
        <v>50611</v>
      </c>
      <c r="C53" s="5" t="n">
        <v>2338</v>
      </c>
    </row>
    <row r="54">
      <c r="A54" s="4" t="inlineStr">
        <is>
          <t>Unrealized loss</t>
        </is>
      </c>
      <c r="B54" s="5" t="n">
        <v>-53592</v>
      </c>
      <c r="C54" s="5" t="n">
        <v>-5743</v>
      </c>
    </row>
    <row r="55">
      <c r="A55" s="4" t="inlineStr">
        <is>
          <t>Due Within 1 Year [Member] | Loans and account receivable from customer [Member]</t>
        </is>
      </c>
      <c r="B55" s="4" t="inlineStr">
        <is>
          <t xml:space="preserve"> </t>
        </is>
      </c>
      <c r="C55" s="4" t="inlineStr">
        <is>
          <t xml:space="preserve"> </t>
        </is>
      </c>
    </row>
    <row r="56">
      <c r="A56" s="3" t="inlineStr">
        <is>
          <t>Financial Assets at Fair Value Through Other Comprehensive Income (Details) - Schedule of charts show debt instruments at fair value through other comprehensive income cumulative unrealized profit and loss [Line Items]</t>
        </is>
      </c>
      <c r="B56" s="4" t="inlineStr">
        <is>
          <t xml:space="preserve"> </t>
        </is>
      </c>
      <c r="C56" s="4" t="inlineStr">
        <is>
          <t xml:space="preserve"> </t>
        </is>
      </c>
    </row>
    <row r="57">
      <c r="A57" s="4" t="inlineStr">
        <is>
          <t>Amortised cost</t>
        </is>
      </c>
      <c r="B57" s="5" t="n">
        <v>155990</v>
      </c>
      <c r="C57" s="5" t="n">
        <v>105480</v>
      </c>
    </row>
    <row r="58">
      <c r="A58" s="4" t="inlineStr">
        <is>
          <t>Fair value</t>
        </is>
      </c>
      <c r="B58" s="5" t="n">
        <v>142306</v>
      </c>
      <c r="C58" s="5" t="n">
        <v>99418</v>
      </c>
    </row>
    <row r="59">
      <c r="A59" s="4" t="inlineStr">
        <is>
          <t>Unrealized profit</t>
        </is>
      </c>
      <c r="B59" s="4" t="inlineStr">
        <is>
          <t xml:space="preserve"> </t>
        </is>
      </c>
      <c r="C59" s="4" t="inlineStr">
        <is>
          <t xml:space="preserve"> </t>
        </is>
      </c>
    </row>
    <row r="60">
      <c r="A60" s="4" t="inlineStr">
        <is>
          <t>Unrealized loss</t>
        </is>
      </c>
      <c r="B60" s="5" t="n">
        <v>-13684</v>
      </c>
      <c r="C60" s="5" t="n">
        <v>-6062</v>
      </c>
    </row>
    <row r="61">
      <c r="A61" s="4" t="inlineStr">
        <is>
          <t>Later than one year [member]</t>
        </is>
      </c>
      <c r="B61" s="4" t="inlineStr">
        <is>
          <t xml:space="preserve"> </t>
        </is>
      </c>
      <c r="C61" s="4" t="inlineStr">
        <is>
          <t xml:space="preserve"> </t>
        </is>
      </c>
    </row>
    <row r="62">
      <c r="A62" s="3" t="inlineStr">
        <is>
          <t>Financial Assets at Fair Value Through Other Comprehensive Income (Details) - Schedule of charts show debt instruments at fair value through other comprehensive income cumulative unrealized profit and loss [Line Items]</t>
        </is>
      </c>
      <c r="B62" s="4" t="inlineStr">
        <is>
          <t xml:space="preserve"> </t>
        </is>
      </c>
      <c r="C62" s="4" t="inlineStr">
        <is>
          <t xml:space="preserve"> </t>
        </is>
      </c>
    </row>
    <row r="63">
      <c r="A63" s="4" t="inlineStr">
        <is>
          <t>Amortised cost</t>
        </is>
      </c>
      <c r="B63" s="4" t="inlineStr">
        <is>
          <t xml:space="preserve"> </t>
        </is>
      </c>
      <c r="C63" s="4" t="inlineStr">
        <is>
          <t xml:space="preserve"> </t>
        </is>
      </c>
    </row>
    <row r="64">
      <c r="A64" s="4" t="inlineStr">
        <is>
          <t>Fair value</t>
        </is>
      </c>
      <c r="B64" s="4" t="inlineStr">
        <is>
          <t xml:space="preserve"> </t>
        </is>
      </c>
      <c r="C64" s="4" t="inlineStr">
        <is>
          <t xml:space="preserve"> </t>
        </is>
      </c>
    </row>
    <row r="65">
      <c r="A65" s="4" t="inlineStr">
        <is>
          <t>Unrealized profit</t>
        </is>
      </c>
      <c r="B65" s="4" t="inlineStr">
        <is>
          <t xml:space="preserve"> </t>
        </is>
      </c>
      <c r="C65" s="4" t="inlineStr">
        <is>
          <t xml:space="preserve"> </t>
        </is>
      </c>
    </row>
    <row r="66">
      <c r="A66" s="4" t="inlineStr">
        <is>
          <t>Unrealized loss</t>
        </is>
      </c>
      <c r="B66" s="4" t="inlineStr">
        <is>
          <t xml:space="preserve"> </t>
        </is>
      </c>
      <c r="C66" s="4" t="inlineStr">
        <is>
          <t xml:space="preserve"> </t>
        </is>
      </c>
    </row>
    <row r="67">
      <c r="A67" s="4" t="inlineStr">
        <is>
          <t>Later than one year [member] | Chilean Central Bank and Government Securities [Member]</t>
        </is>
      </c>
      <c r="B67" s="4" t="inlineStr">
        <is>
          <t xml:space="preserve"> </t>
        </is>
      </c>
      <c r="C67" s="4" t="inlineStr">
        <is>
          <t xml:space="preserve"> </t>
        </is>
      </c>
    </row>
    <row r="68">
      <c r="A68" s="3" t="inlineStr">
        <is>
          <t>Financial Assets at Fair Value Through Other Comprehensive Income (Details) - Schedule of charts show debt instruments at fair value through other comprehensive income cumulative unrealized profit and loss [Line Items]</t>
        </is>
      </c>
      <c r="B68" s="4" t="inlineStr">
        <is>
          <t xml:space="preserve"> </t>
        </is>
      </c>
      <c r="C68" s="4" t="inlineStr">
        <is>
          <t xml:space="preserve"> </t>
        </is>
      </c>
    </row>
    <row r="69">
      <c r="A69" s="4" t="inlineStr">
        <is>
          <t>Amortised cost</t>
        </is>
      </c>
      <c r="B69" s="4" t="inlineStr">
        <is>
          <t xml:space="preserve"> </t>
        </is>
      </c>
      <c r="C69" s="4" t="inlineStr">
        <is>
          <t xml:space="preserve"> </t>
        </is>
      </c>
    </row>
    <row r="70">
      <c r="A70" s="4" t="inlineStr">
        <is>
          <t>Fair value</t>
        </is>
      </c>
      <c r="B70" s="4" t="inlineStr">
        <is>
          <t xml:space="preserve"> </t>
        </is>
      </c>
      <c r="C70" s="4" t="inlineStr">
        <is>
          <t xml:space="preserve"> </t>
        </is>
      </c>
    </row>
    <row r="71">
      <c r="A71" s="4" t="inlineStr">
        <is>
          <t>Unrealized profit</t>
        </is>
      </c>
      <c r="B71" s="4" t="inlineStr">
        <is>
          <t xml:space="preserve"> </t>
        </is>
      </c>
      <c r="C71" s="4" t="inlineStr">
        <is>
          <t xml:space="preserve"> </t>
        </is>
      </c>
    </row>
    <row r="72">
      <c r="A72" s="4" t="inlineStr">
        <is>
          <t>Unrealized loss</t>
        </is>
      </c>
      <c r="B72" s="4" t="inlineStr">
        <is>
          <t xml:space="preserve"> </t>
        </is>
      </c>
      <c r="C72" s="4" t="inlineStr">
        <is>
          <t xml:space="preserve"> </t>
        </is>
      </c>
    </row>
    <row r="73">
      <c r="A73" s="4" t="inlineStr">
        <is>
          <t>Later than one year [member] | Other Chilean debt financial securities [Member]</t>
        </is>
      </c>
      <c r="B73" s="4" t="inlineStr">
        <is>
          <t xml:space="preserve"> </t>
        </is>
      </c>
      <c r="C73" s="4" t="inlineStr">
        <is>
          <t xml:space="preserve"> </t>
        </is>
      </c>
    </row>
    <row r="74">
      <c r="A74" s="3" t="inlineStr">
        <is>
          <t>Financial Assets at Fair Value Through Other Comprehensive Income (Details) - Schedule of charts show debt instruments at fair value through other comprehensive income cumulative unrealized profit and loss [Line Items]</t>
        </is>
      </c>
      <c r="B74" s="4" t="inlineStr">
        <is>
          <t xml:space="preserve"> </t>
        </is>
      </c>
      <c r="C74" s="4" t="inlineStr">
        <is>
          <t xml:space="preserve"> </t>
        </is>
      </c>
    </row>
    <row r="75">
      <c r="A75" s="4" t="inlineStr">
        <is>
          <t>Amortised cost</t>
        </is>
      </c>
      <c r="B75" s="4" t="inlineStr">
        <is>
          <t xml:space="preserve"> </t>
        </is>
      </c>
      <c r="C75" s="4" t="inlineStr">
        <is>
          <t xml:space="preserve"> </t>
        </is>
      </c>
    </row>
    <row r="76">
      <c r="A76" s="4" t="inlineStr">
        <is>
          <t>Fair value</t>
        </is>
      </c>
      <c r="B76" s="4" t="inlineStr">
        <is>
          <t xml:space="preserve"> </t>
        </is>
      </c>
      <c r="C76" s="4" t="inlineStr">
        <is>
          <t xml:space="preserve"> </t>
        </is>
      </c>
    </row>
    <row r="77">
      <c r="A77" s="4" t="inlineStr">
        <is>
          <t>Unrealized profit</t>
        </is>
      </c>
      <c r="B77" s="4" t="inlineStr">
        <is>
          <t xml:space="preserve"> </t>
        </is>
      </c>
      <c r="C77" s="4" t="inlineStr">
        <is>
          <t xml:space="preserve"> </t>
        </is>
      </c>
    </row>
    <row r="78">
      <c r="A78" s="4" t="inlineStr">
        <is>
          <t>Unrealized loss</t>
        </is>
      </c>
      <c r="B78" s="4" t="inlineStr">
        <is>
          <t xml:space="preserve"> </t>
        </is>
      </c>
      <c r="C78" s="4" t="inlineStr">
        <is>
          <t xml:space="preserve"> </t>
        </is>
      </c>
    </row>
    <row r="79">
      <c r="A79" s="4" t="inlineStr">
        <is>
          <t>Later than one year [member] | Foreign financial debt securities [Member]</t>
        </is>
      </c>
      <c r="B79" s="4" t="inlineStr">
        <is>
          <t xml:space="preserve"> </t>
        </is>
      </c>
      <c r="C79" s="4" t="inlineStr">
        <is>
          <t xml:space="preserve"> </t>
        </is>
      </c>
    </row>
    <row r="80">
      <c r="A80" s="3" t="inlineStr">
        <is>
          <t>Financial Assets at Fair Value Through Other Comprehensive Income (Details) - Schedule of charts show debt instruments at fair value through other comprehensive income cumulative unrealized profit and loss [Line Items]</t>
        </is>
      </c>
      <c r="B80" s="4" t="inlineStr">
        <is>
          <t xml:space="preserve"> </t>
        </is>
      </c>
      <c r="C80" s="4" t="inlineStr">
        <is>
          <t xml:space="preserve"> </t>
        </is>
      </c>
    </row>
    <row r="81">
      <c r="A81" s="4" t="inlineStr">
        <is>
          <t>Amortised cost</t>
        </is>
      </c>
      <c r="B81" s="4" t="inlineStr">
        <is>
          <t xml:space="preserve"> </t>
        </is>
      </c>
      <c r="C81" s="4" t="inlineStr">
        <is>
          <t xml:space="preserve"> </t>
        </is>
      </c>
    </row>
    <row r="82">
      <c r="A82" s="4" t="inlineStr">
        <is>
          <t>Fair value</t>
        </is>
      </c>
      <c r="B82" s="4" t="inlineStr">
        <is>
          <t xml:space="preserve"> </t>
        </is>
      </c>
      <c r="C82" s="4" t="inlineStr">
        <is>
          <t xml:space="preserve"> </t>
        </is>
      </c>
    </row>
    <row r="83">
      <c r="A83" s="4" t="inlineStr">
        <is>
          <t>Unrealized profit</t>
        </is>
      </c>
      <c r="B83" s="4" t="inlineStr">
        <is>
          <t xml:space="preserve"> </t>
        </is>
      </c>
      <c r="C83" s="4" t="inlineStr">
        <is>
          <t xml:space="preserve"> </t>
        </is>
      </c>
    </row>
    <row r="84">
      <c r="A84" s="4" t="inlineStr">
        <is>
          <t>Unrealized loss</t>
        </is>
      </c>
      <c r="B84" s="4" t="inlineStr">
        <is>
          <t xml:space="preserve"> </t>
        </is>
      </c>
      <c r="C84" s="4" t="inlineStr">
        <is>
          <t xml:space="preserve"> </t>
        </is>
      </c>
    </row>
    <row r="85">
      <c r="A85" s="4" t="inlineStr">
        <is>
          <t>Later than one year [member] | Loans and account receivable from customer [Member]</t>
        </is>
      </c>
      <c r="B85" s="4" t="inlineStr">
        <is>
          <t xml:space="preserve"> </t>
        </is>
      </c>
      <c r="C85" s="4" t="inlineStr">
        <is>
          <t xml:space="preserve"> </t>
        </is>
      </c>
    </row>
    <row r="86">
      <c r="A86" s="3" t="inlineStr">
        <is>
          <t>Financial Assets at Fair Value Through Other Comprehensive Income (Details) - Schedule of charts show debt instruments at fair value through other comprehensive income cumulative unrealized profit and loss [Line Items]</t>
        </is>
      </c>
      <c r="B86" s="4" t="inlineStr">
        <is>
          <t xml:space="preserve"> </t>
        </is>
      </c>
      <c r="C86" s="4" t="inlineStr">
        <is>
          <t xml:space="preserve"> </t>
        </is>
      </c>
    </row>
    <row r="87">
      <c r="A87" s="4" t="inlineStr">
        <is>
          <t>Amortised cost</t>
        </is>
      </c>
      <c r="B87" s="4" t="inlineStr">
        <is>
          <t xml:space="preserve"> </t>
        </is>
      </c>
      <c r="C87" s="4" t="inlineStr">
        <is>
          <t xml:space="preserve"> </t>
        </is>
      </c>
    </row>
    <row r="88">
      <c r="A88" s="4" t="inlineStr">
        <is>
          <t>Fair value</t>
        </is>
      </c>
      <c r="B88" s="4" t="inlineStr">
        <is>
          <t xml:space="preserve"> </t>
        </is>
      </c>
      <c r="C88" s="4" t="inlineStr">
        <is>
          <t xml:space="preserve"> </t>
        </is>
      </c>
    </row>
    <row r="89">
      <c r="A89" s="4" t="inlineStr">
        <is>
          <t>Unrealized profit</t>
        </is>
      </c>
      <c r="B89" s="4" t="inlineStr">
        <is>
          <t xml:space="preserve"> </t>
        </is>
      </c>
      <c r="C89" s="4" t="inlineStr">
        <is>
          <t xml:space="preserve"> </t>
        </is>
      </c>
    </row>
    <row r="90">
      <c r="A90" s="4" t="inlineStr">
        <is>
          <t>Unrealized loss</t>
        </is>
      </c>
      <c r="B90" s="4" t="inlineStr">
        <is>
          <t xml:space="preserve"> </t>
        </is>
      </c>
      <c r="C90" s="4" t="inlineStr">
        <is>
          <t xml:space="preserve"> </t>
        </is>
      </c>
    </row>
    <row r="91">
      <c r="A91" s="4" t="inlineStr">
        <is>
          <t>Chilean Central Bank financial instruments [Member] | Chilean Central Bank and Government Securities [Member]</t>
        </is>
      </c>
      <c r="B91" s="4" t="inlineStr">
        <is>
          <t xml:space="preserve"> </t>
        </is>
      </c>
      <c r="C91" s="4" t="inlineStr">
        <is>
          <t xml:space="preserve"> </t>
        </is>
      </c>
    </row>
    <row r="92">
      <c r="A92" s="3" t="inlineStr">
        <is>
          <t>Financial Assets at Fair Value Through Other Comprehensive Income (Details) - Schedule of charts show debt instruments at fair value through other comprehensive income cumulative unrealized profit and loss [Line Items]</t>
        </is>
      </c>
      <c r="B92" s="4" t="inlineStr">
        <is>
          <t xml:space="preserve"> </t>
        </is>
      </c>
      <c r="C92" s="4" t="inlineStr">
        <is>
          <t xml:space="preserve"> </t>
        </is>
      </c>
    </row>
    <row r="93">
      <c r="A93" s="4" t="inlineStr">
        <is>
          <t>Amortised cost</t>
        </is>
      </c>
      <c r="B93" s="5" t="n">
        <v>3331635</v>
      </c>
      <c r="C93" s="5" t="n">
        <v>3257912</v>
      </c>
    </row>
    <row r="94">
      <c r="A94" s="4" t="inlineStr">
        <is>
          <t>Fair value</t>
        </is>
      </c>
      <c r="B94" s="5" t="n">
        <v>3331264</v>
      </c>
      <c r="C94" s="5" t="n">
        <v>3258417</v>
      </c>
    </row>
    <row r="95">
      <c r="A95" s="4" t="inlineStr">
        <is>
          <t>Unrealized profit</t>
        </is>
      </c>
      <c r="B95" s="5" t="n">
        <v>2270</v>
      </c>
      <c r="C95" s="5" t="n">
        <v>515</v>
      </c>
    </row>
    <row r="96">
      <c r="A96" s="4" t="inlineStr">
        <is>
          <t>Unrealized loss</t>
        </is>
      </c>
      <c r="B96" s="5" t="n">
        <v>-2641</v>
      </c>
      <c r="C96" s="5" t="n">
        <v>-10</v>
      </c>
    </row>
    <row r="97">
      <c r="A97" s="4" t="inlineStr">
        <is>
          <t>Chilean Central Bank financial instruments [Member] | Due Within 1 Year [Member] | Chilean Central Bank and Government Securities [Member]</t>
        </is>
      </c>
      <c r="B97" s="4" t="inlineStr">
        <is>
          <t xml:space="preserve"> </t>
        </is>
      </c>
      <c r="C97" s="4" t="inlineStr">
        <is>
          <t xml:space="preserve"> </t>
        </is>
      </c>
    </row>
    <row r="98">
      <c r="A98" s="3" t="inlineStr">
        <is>
          <t>Financial Assets at Fair Value Through Other Comprehensive Income (Details) - Schedule of charts show debt instruments at fair value through other comprehensive income cumulative unrealized profit and loss [Line Items]</t>
        </is>
      </c>
      <c r="B98" s="4" t="inlineStr">
        <is>
          <t xml:space="preserve"> </t>
        </is>
      </c>
      <c r="C98" s="4" t="inlineStr">
        <is>
          <t xml:space="preserve"> </t>
        </is>
      </c>
    </row>
    <row r="99">
      <c r="A99" s="4" t="inlineStr">
        <is>
          <t>Amortised cost</t>
        </is>
      </c>
      <c r="B99" s="5" t="n">
        <v>3331635</v>
      </c>
      <c r="C99" s="5" t="n">
        <v>3257912</v>
      </c>
    </row>
    <row r="100">
      <c r="A100" s="4" t="inlineStr">
        <is>
          <t>Fair value</t>
        </is>
      </c>
      <c r="B100" s="5" t="n">
        <v>3331264</v>
      </c>
      <c r="C100" s="5" t="n">
        <v>3258417</v>
      </c>
    </row>
    <row r="101">
      <c r="A101" s="4" t="inlineStr">
        <is>
          <t>Unrealized profit</t>
        </is>
      </c>
      <c r="B101" s="5" t="n">
        <v>2270</v>
      </c>
      <c r="C101" s="5" t="n">
        <v>515</v>
      </c>
    </row>
    <row r="102">
      <c r="A102" s="4" t="inlineStr">
        <is>
          <t>Unrealized loss</t>
        </is>
      </c>
      <c r="B102" s="5" t="n">
        <v>-2641</v>
      </c>
      <c r="C102" s="5" t="n">
        <v>-10</v>
      </c>
    </row>
    <row r="103">
      <c r="A103" s="4" t="inlineStr">
        <is>
          <t>Chilean Central Bank financial instruments [Member] | Later than one year [member] | Chilean Central Bank and Government Securities [Member]</t>
        </is>
      </c>
      <c r="B103" s="4" t="inlineStr">
        <is>
          <t xml:space="preserve"> </t>
        </is>
      </c>
      <c r="C103" s="4" t="inlineStr">
        <is>
          <t xml:space="preserve"> </t>
        </is>
      </c>
    </row>
    <row r="104">
      <c r="A104" s="3" t="inlineStr">
        <is>
          <t>Financial Assets at Fair Value Through Other Comprehensive Income (Details) - Schedule of charts show debt instruments at fair value through other comprehensive income cumulative unrealized profit and loss [Line Items]</t>
        </is>
      </c>
      <c r="B104" s="4" t="inlineStr">
        <is>
          <t xml:space="preserve"> </t>
        </is>
      </c>
      <c r="C104" s="4" t="inlineStr">
        <is>
          <t xml:space="preserve"> </t>
        </is>
      </c>
    </row>
    <row r="105">
      <c r="A105" s="4" t="inlineStr">
        <is>
          <t>Amortised cost</t>
        </is>
      </c>
      <c r="B105" s="4" t="inlineStr">
        <is>
          <t xml:space="preserve"> </t>
        </is>
      </c>
      <c r="C105" s="4" t="inlineStr">
        <is>
          <t xml:space="preserve"> </t>
        </is>
      </c>
    </row>
    <row r="106">
      <c r="A106" s="4" t="inlineStr">
        <is>
          <t>Fair value</t>
        </is>
      </c>
      <c r="B106" s="4" t="inlineStr">
        <is>
          <t xml:space="preserve"> </t>
        </is>
      </c>
      <c r="C106" s="4" t="inlineStr">
        <is>
          <t xml:space="preserve"> </t>
        </is>
      </c>
    </row>
    <row r="107">
      <c r="A107" s="4" t="inlineStr">
        <is>
          <t>Unrealized profit</t>
        </is>
      </c>
      <c r="B107" s="4" t="inlineStr">
        <is>
          <t xml:space="preserve"> </t>
        </is>
      </c>
      <c r="C107" s="4" t="inlineStr">
        <is>
          <t xml:space="preserve"> </t>
        </is>
      </c>
    </row>
    <row r="108">
      <c r="A108" s="4" t="inlineStr">
        <is>
          <t>Unrealized loss</t>
        </is>
      </c>
      <c r="B108" s="4" t="inlineStr">
        <is>
          <t xml:space="preserve"> </t>
        </is>
      </c>
      <c r="C108" s="4" t="inlineStr">
        <is>
          <t xml:space="preserve"> </t>
        </is>
      </c>
    </row>
    <row r="109">
      <c r="A109" s="4" t="inlineStr">
        <is>
          <t>Chilean Treasury bonds and notes [Member] | Chilean Central Bank and Government Securities [Member]</t>
        </is>
      </c>
      <c r="B109" s="4" t="inlineStr">
        <is>
          <t xml:space="preserve"> </t>
        </is>
      </c>
      <c r="C109" s="4" t="inlineStr">
        <is>
          <t xml:space="preserve"> </t>
        </is>
      </c>
    </row>
    <row r="110">
      <c r="A110" s="3" t="inlineStr">
        <is>
          <t>Financial Assets at Fair Value Through Other Comprehensive Income (Details) - Schedule of charts show debt instruments at fair value through other comprehensive income cumulative unrealized profit and loss [Line Items]</t>
        </is>
      </c>
      <c r="B110" s="4" t="inlineStr">
        <is>
          <t xml:space="preserve"> </t>
        </is>
      </c>
      <c r="C110" s="4" t="inlineStr">
        <is>
          <t xml:space="preserve"> </t>
        </is>
      </c>
    </row>
    <row r="111">
      <c r="A111" s="4" t="inlineStr">
        <is>
          <t>Amortised cost</t>
        </is>
      </c>
      <c r="B111" s="5" t="n">
        <v>834935</v>
      </c>
      <c r="C111" s="5" t="n">
        <v>1088090</v>
      </c>
    </row>
    <row r="112">
      <c r="A112" s="4" t="inlineStr">
        <is>
          <t>Fair value</t>
        </is>
      </c>
      <c r="B112" s="5" t="n">
        <v>742717</v>
      </c>
      <c r="C112" s="5" t="n">
        <v>981939</v>
      </c>
    </row>
    <row r="113">
      <c r="A113" s="4" t="inlineStr">
        <is>
          <t>Unrealized profit</t>
        </is>
      </c>
      <c r="B113" s="5" t="n">
        <v>27</v>
      </c>
      <c r="C113" s="5" t="n">
        <v>1051</v>
      </c>
    </row>
    <row r="114">
      <c r="A114" s="4" t="inlineStr">
        <is>
          <t>Unrealized loss</t>
        </is>
      </c>
      <c r="B114" s="5" t="n">
        <v>-92218</v>
      </c>
      <c r="C114" s="5" t="n">
        <v>-107202</v>
      </c>
    </row>
    <row r="115">
      <c r="A115" s="4" t="inlineStr">
        <is>
          <t>Chilean Treasury bonds and notes [Member] | Due Within 1 Year [Member] | Chilean Central Bank and Government Securities [Member]</t>
        </is>
      </c>
      <c r="B115" s="4" t="inlineStr">
        <is>
          <t xml:space="preserve"> </t>
        </is>
      </c>
      <c r="C115" s="4" t="inlineStr">
        <is>
          <t xml:space="preserve"> </t>
        </is>
      </c>
    </row>
    <row r="116">
      <c r="A116" s="3" t="inlineStr">
        <is>
          <t>Financial Assets at Fair Value Through Other Comprehensive Income (Details) - Schedule of charts show debt instruments at fair value through other comprehensive income cumulative unrealized profit and loss [Line Items]</t>
        </is>
      </c>
      <c r="B116" s="4" t="inlineStr">
        <is>
          <t xml:space="preserve"> </t>
        </is>
      </c>
      <c r="C116" s="4" t="inlineStr">
        <is>
          <t xml:space="preserve"> </t>
        </is>
      </c>
    </row>
    <row r="117">
      <c r="A117" s="4" t="inlineStr">
        <is>
          <t>Amortised cost</t>
        </is>
      </c>
      <c r="B117" s="5" t="n">
        <v>834935</v>
      </c>
      <c r="C117" s="5" t="n">
        <v>1088090</v>
      </c>
    </row>
    <row r="118">
      <c r="A118" s="4" t="inlineStr">
        <is>
          <t>Fair value</t>
        </is>
      </c>
      <c r="B118" s="5" t="n">
        <v>742717</v>
      </c>
      <c r="C118" s="5" t="n">
        <v>981939</v>
      </c>
    </row>
    <row r="119">
      <c r="A119" s="4" t="inlineStr">
        <is>
          <t>Unrealized profit</t>
        </is>
      </c>
      <c r="B119" s="5" t="n">
        <v>27</v>
      </c>
      <c r="C119" s="5" t="n">
        <v>1051</v>
      </c>
    </row>
    <row r="120">
      <c r="A120" s="4" t="inlineStr">
        <is>
          <t>Unrealized loss</t>
        </is>
      </c>
      <c r="B120" s="5" t="n">
        <v>-92218</v>
      </c>
      <c r="C120" s="5" t="n">
        <v>-107202</v>
      </c>
    </row>
    <row r="121">
      <c r="A121" s="4" t="inlineStr">
        <is>
          <t>Chilean Treasury bonds and notes [Member] | Later than one year [member] | Chilean Central Bank and Government Securities [Member]</t>
        </is>
      </c>
      <c r="B121" s="4" t="inlineStr">
        <is>
          <t xml:space="preserve"> </t>
        </is>
      </c>
      <c r="C121" s="4" t="inlineStr">
        <is>
          <t xml:space="preserve"> </t>
        </is>
      </c>
    </row>
    <row r="122">
      <c r="A122" s="3" t="inlineStr">
        <is>
          <t>Financial Assets at Fair Value Through Other Comprehensive Income (Details) - Schedule of charts show debt instruments at fair value through other comprehensive income cumulative unrealized profit and loss [Line Items]</t>
        </is>
      </c>
      <c r="B122" s="4" t="inlineStr">
        <is>
          <t xml:space="preserve"> </t>
        </is>
      </c>
      <c r="C122" s="4" t="inlineStr">
        <is>
          <t xml:space="preserve"> </t>
        </is>
      </c>
    </row>
    <row r="123">
      <c r="A123" s="4" t="inlineStr">
        <is>
          <t>Amortised cost</t>
        </is>
      </c>
      <c r="B123" s="4" t="inlineStr">
        <is>
          <t xml:space="preserve"> </t>
        </is>
      </c>
      <c r="C123" s="4" t="inlineStr">
        <is>
          <t xml:space="preserve"> </t>
        </is>
      </c>
    </row>
    <row r="124">
      <c r="A124" s="4" t="inlineStr">
        <is>
          <t>Fair value</t>
        </is>
      </c>
      <c r="B124" s="4" t="inlineStr">
        <is>
          <t xml:space="preserve"> </t>
        </is>
      </c>
      <c r="C124" s="4" t="inlineStr">
        <is>
          <t xml:space="preserve"> </t>
        </is>
      </c>
    </row>
    <row r="125">
      <c r="A125" s="4" t="inlineStr">
        <is>
          <t>Unrealized profit</t>
        </is>
      </c>
      <c r="B125" s="4" t="inlineStr">
        <is>
          <t xml:space="preserve"> </t>
        </is>
      </c>
      <c r="C125" s="4" t="inlineStr">
        <is>
          <t xml:space="preserve"> </t>
        </is>
      </c>
    </row>
    <row r="126">
      <c r="A126" s="4" t="inlineStr">
        <is>
          <t>Unrealized loss</t>
        </is>
      </c>
      <c r="B126" s="4" t="inlineStr">
        <is>
          <t xml:space="preserve"> </t>
        </is>
      </c>
      <c r="C126" s="4" t="inlineStr">
        <is>
          <t xml:space="preserve"> </t>
        </is>
      </c>
    </row>
    <row r="127">
      <c r="A127" s="4" t="inlineStr">
        <is>
          <t>Other Chilean government financial instruments [Member] | Chilean Central Bank and Government Securities [Member]</t>
        </is>
      </c>
      <c r="B127" s="4" t="inlineStr">
        <is>
          <t xml:space="preserve"> </t>
        </is>
      </c>
      <c r="C127" s="4" t="inlineStr">
        <is>
          <t xml:space="preserve"> </t>
        </is>
      </c>
    </row>
    <row r="128">
      <c r="A128" s="3" t="inlineStr">
        <is>
          <t>Financial Assets at Fair Value Through Other Comprehensive Income (Details) - Schedule of charts show debt instruments at fair value through other comprehensive income cumulative unrealized profit and loss [Line Items]</t>
        </is>
      </c>
      <c r="B128" s="4" t="inlineStr">
        <is>
          <t xml:space="preserve"> </t>
        </is>
      </c>
      <c r="C128" s="4" t="inlineStr">
        <is>
          <t xml:space="preserve"> </t>
        </is>
      </c>
    </row>
    <row r="129">
      <c r="A129" s="4" t="inlineStr">
        <is>
          <t>Amortised cost</t>
        </is>
      </c>
      <c r="B129" s="5" t="n">
        <v>407</v>
      </c>
      <c r="C129" s="4" t="inlineStr">
        <is>
          <t xml:space="preserve"> </t>
        </is>
      </c>
    </row>
    <row r="130">
      <c r="A130" s="4" t="inlineStr">
        <is>
          <t>Fair value</t>
        </is>
      </c>
      <c r="B130" s="5" t="n">
        <v>432</v>
      </c>
      <c r="C130" s="4" t="inlineStr">
        <is>
          <t xml:space="preserve"> </t>
        </is>
      </c>
    </row>
    <row r="131">
      <c r="A131" s="4" t="inlineStr">
        <is>
          <t>Unrealized profit</t>
        </is>
      </c>
      <c r="B131" s="5" t="n">
        <v>25</v>
      </c>
      <c r="C131" s="4" t="inlineStr">
        <is>
          <t xml:space="preserve"> </t>
        </is>
      </c>
    </row>
    <row r="132">
      <c r="A132" s="4" t="inlineStr">
        <is>
          <t>Unrealized loss</t>
        </is>
      </c>
      <c r="B132" s="4" t="inlineStr">
        <is>
          <t xml:space="preserve"> </t>
        </is>
      </c>
      <c r="C132" s="4" t="inlineStr">
        <is>
          <t xml:space="preserve"> </t>
        </is>
      </c>
    </row>
    <row r="133">
      <c r="A133" s="4" t="inlineStr">
        <is>
          <t>Other Chilean government financial instruments [Member] | Due Within 1 Year [Member] | Chilean Central Bank and Government Securities [Member]</t>
        </is>
      </c>
      <c r="B133" s="4" t="inlineStr">
        <is>
          <t xml:space="preserve"> </t>
        </is>
      </c>
      <c r="C133" s="4" t="inlineStr">
        <is>
          <t xml:space="preserve"> </t>
        </is>
      </c>
    </row>
    <row r="134">
      <c r="A134" s="3" t="inlineStr">
        <is>
          <t>Financial Assets at Fair Value Through Other Comprehensive Income (Details) - Schedule of charts show debt instruments at fair value through other comprehensive income cumulative unrealized profit and loss [Line Items]</t>
        </is>
      </c>
      <c r="B134" s="4" t="inlineStr">
        <is>
          <t xml:space="preserve"> </t>
        </is>
      </c>
      <c r="C134" s="4" t="inlineStr">
        <is>
          <t xml:space="preserve"> </t>
        </is>
      </c>
    </row>
    <row r="135">
      <c r="A135" s="4" t="inlineStr">
        <is>
          <t>Amortised cost</t>
        </is>
      </c>
      <c r="B135" s="5" t="n">
        <v>407</v>
      </c>
      <c r="C135" s="4" t="inlineStr">
        <is>
          <t xml:space="preserve"> </t>
        </is>
      </c>
    </row>
    <row r="136">
      <c r="A136" s="4" t="inlineStr">
        <is>
          <t>Fair value</t>
        </is>
      </c>
      <c r="B136" s="5" t="n">
        <v>432</v>
      </c>
      <c r="C136" s="4" t="inlineStr">
        <is>
          <t xml:space="preserve"> </t>
        </is>
      </c>
    </row>
    <row r="137">
      <c r="A137" s="4" t="inlineStr">
        <is>
          <t>Unrealized profit</t>
        </is>
      </c>
      <c r="B137" s="5" t="n">
        <v>25</v>
      </c>
      <c r="C137" s="4" t="inlineStr">
        <is>
          <t xml:space="preserve"> </t>
        </is>
      </c>
    </row>
    <row r="138">
      <c r="A138" s="4" t="inlineStr">
        <is>
          <t>Unrealized loss</t>
        </is>
      </c>
      <c r="B138" s="4" t="inlineStr">
        <is>
          <t xml:space="preserve"> </t>
        </is>
      </c>
      <c r="C138" s="4" t="inlineStr">
        <is>
          <t xml:space="preserve"> </t>
        </is>
      </c>
    </row>
    <row r="139">
      <c r="A139" s="4" t="inlineStr">
        <is>
          <t>Other Chilean government financial instruments [Member] | Later than one year [member] | Chilean Central Bank and Government Securities [Member]</t>
        </is>
      </c>
      <c r="B139" s="4" t="inlineStr">
        <is>
          <t xml:space="preserve"> </t>
        </is>
      </c>
      <c r="C139" s="4" t="inlineStr">
        <is>
          <t xml:space="preserve"> </t>
        </is>
      </c>
    </row>
    <row r="140">
      <c r="A140" s="3" t="inlineStr">
        <is>
          <t>Financial Assets at Fair Value Through Other Comprehensive Income (Details) - Schedule of charts show debt instruments at fair value through other comprehensive income cumulative unrealized profit and loss [Line Items]</t>
        </is>
      </c>
      <c r="B140" s="4" t="inlineStr">
        <is>
          <t xml:space="preserve"> </t>
        </is>
      </c>
      <c r="C140" s="4" t="inlineStr">
        <is>
          <t xml:space="preserve"> </t>
        </is>
      </c>
    </row>
    <row r="141">
      <c r="A141" s="4" t="inlineStr">
        <is>
          <t>Amortised cost</t>
        </is>
      </c>
      <c r="B141" s="4" t="inlineStr">
        <is>
          <t xml:space="preserve"> </t>
        </is>
      </c>
      <c r="C141" s="4" t="inlineStr">
        <is>
          <t xml:space="preserve"> </t>
        </is>
      </c>
    </row>
    <row r="142">
      <c r="A142" s="4" t="inlineStr">
        <is>
          <t>Fair value</t>
        </is>
      </c>
      <c r="B142" s="4" t="inlineStr">
        <is>
          <t xml:space="preserve"> </t>
        </is>
      </c>
      <c r="C142" s="4" t="inlineStr">
        <is>
          <t xml:space="preserve"> </t>
        </is>
      </c>
    </row>
    <row r="143">
      <c r="A143" s="4" t="inlineStr">
        <is>
          <t>Unrealized profit</t>
        </is>
      </c>
      <c r="B143" s="4" t="inlineStr">
        <is>
          <t xml:space="preserve"> </t>
        </is>
      </c>
      <c r="C143" s="4" t="inlineStr">
        <is>
          <t xml:space="preserve"> </t>
        </is>
      </c>
    </row>
    <row r="144">
      <c r="A144" s="4" t="inlineStr">
        <is>
          <t>Unrealized loss</t>
        </is>
      </c>
      <c r="B144" s="4" t="inlineStr">
        <is>
          <t xml:space="preserve"> </t>
        </is>
      </c>
      <c r="C144" s="4" t="inlineStr">
        <is>
          <t xml:space="preserve"> </t>
        </is>
      </c>
    </row>
    <row r="145">
      <c r="A145" s="4" t="inlineStr">
        <is>
          <t>Chilean Bank debt financial instruments [Member] | Other Chilean debt financial securities [Member]</t>
        </is>
      </c>
      <c r="B145" s="4" t="inlineStr">
        <is>
          <t xml:space="preserve"> </t>
        </is>
      </c>
      <c r="C145" s="4" t="inlineStr">
        <is>
          <t xml:space="preserve"> </t>
        </is>
      </c>
    </row>
    <row r="146">
      <c r="A146" s="3" t="inlineStr">
        <is>
          <t>Financial Assets at Fair Value Through Other Comprehensive Income (Details) - Schedule of charts show debt instruments at fair value through other comprehensive income cumulative unrealized profit and loss [Line Items]</t>
        </is>
      </c>
      <c r="B146" s="4" t="inlineStr">
        <is>
          <t xml:space="preserve"> </t>
        </is>
      </c>
      <c r="C146" s="4" t="inlineStr">
        <is>
          <t xml:space="preserve"> </t>
        </is>
      </c>
    </row>
    <row r="147">
      <c r="A147" s="4" t="inlineStr">
        <is>
          <t>Amortised cost</t>
        </is>
      </c>
      <c r="B147" s="5" t="n">
        <v>10082</v>
      </c>
      <c r="C147" s="5" t="n">
        <v>11713</v>
      </c>
    </row>
    <row r="148">
      <c r="A148" s="4" t="inlineStr">
        <is>
          <t>Fair value</t>
        </is>
      </c>
      <c r="B148" s="5" t="n">
        <v>9891</v>
      </c>
      <c r="C148" s="5" t="n">
        <v>11773</v>
      </c>
    </row>
    <row r="149">
      <c r="A149" s="4" t="inlineStr">
        <is>
          <t>Unrealized profit</t>
        </is>
      </c>
      <c r="B149" s="5" t="n">
        <v>17</v>
      </c>
      <c r="C149" s="5" t="n">
        <v>98</v>
      </c>
    </row>
    <row r="150">
      <c r="A150" s="4" t="inlineStr">
        <is>
          <t>Unrealized loss</t>
        </is>
      </c>
      <c r="B150" s="5" t="n">
        <v>-207</v>
      </c>
      <c r="C150" s="5" t="n">
        <v>-38</v>
      </c>
    </row>
    <row r="151">
      <c r="A151" s="4" t="inlineStr">
        <is>
          <t>Chilean Bank debt financial instruments [Member] | Due Within 1 Year [Member] | Other Chilean debt financial securities [Member]</t>
        </is>
      </c>
      <c r="B151" s="4" t="inlineStr">
        <is>
          <t xml:space="preserve"> </t>
        </is>
      </c>
      <c r="C151" s="4" t="inlineStr">
        <is>
          <t xml:space="preserve"> </t>
        </is>
      </c>
    </row>
    <row r="152">
      <c r="A152" s="3" t="inlineStr">
        <is>
          <t>Financial Assets at Fair Value Through Other Comprehensive Income (Details) - Schedule of charts show debt instruments at fair value through other comprehensive income cumulative unrealized profit and loss [Line Items]</t>
        </is>
      </c>
      <c r="B152" s="4" t="inlineStr">
        <is>
          <t xml:space="preserve"> </t>
        </is>
      </c>
      <c r="C152" s="4" t="inlineStr">
        <is>
          <t xml:space="preserve"> </t>
        </is>
      </c>
    </row>
    <row r="153">
      <c r="A153" s="4" t="inlineStr">
        <is>
          <t>Amortised cost</t>
        </is>
      </c>
      <c r="B153" s="5" t="n">
        <v>10082</v>
      </c>
      <c r="C153" s="5" t="n">
        <v>11713</v>
      </c>
    </row>
    <row r="154">
      <c r="A154" s="4" t="inlineStr">
        <is>
          <t>Fair value</t>
        </is>
      </c>
      <c r="B154" s="5" t="n">
        <v>9891</v>
      </c>
      <c r="C154" s="5" t="n">
        <v>11773</v>
      </c>
    </row>
    <row r="155">
      <c r="A155" s="4" t="inlineStr">
        <is>
          <t>Unrealized profit</t>
        </is>
      </c>
      <c r="B155" s="5" t="n">
        <v>17</v>
      </c>
      <c r="C155" s="5" t="n">
        <v>98</v>
      </c>
    </row>
    <row r="156">
      <c r="A156" s="4" t="inlineStr">
        <is>
          <t>Unrealized loss</t>
        </is>
      </c>
      <c r="B156" s="5" t="n">
        <v>-207</v>
      </c>
      <c r="C156" s="5" t="n">
        <v>-38</v>
      </c>
    </row>
    <row r="157">
      <c r="A157" s="4" t="inlineStr">
        <is>
          <t>Chilean Bank debt financial instruments [Member] | Later than one year [member] | Other Chilean debt financial securities [Member]</t>
        </is>
      </c>
      <c r="B157" s="4" t="inlineStr">
        <is>
          <t xml:space="preserve"> </t>
        </is>
      </c>
      <c r="C157" s="4" t="inlineStr">
        <is>
          <t xml:space="preserve"> </t>
        </is>
      </c>
    </row>
    <row r="158">
      <c r="A158" s="3" t="inlineStr">
        <is>
          <t>Financial Assets at Fair Value Through Other Comprehensive Income (Details) - Schedule of charts show debt instruments at fair value through other comprehensive income cumulative unrealized profit and loss [Line Items]</t>
        </is>
      </c>
      <c r="B158" s="4" t="inlineStr">
        <is>
          <t xml:space="preserve"> </t>
        </is>
      </c>
      <c r="C158" s="4" t="inlineStr">
        <is>
          <t xml:space="preserve"> </t>
        </is>
      </c>
    </row>
    <row r="159">
      <c r="A159" s="4" t="inlineStr">
        <is>
          <t>Amortised cost</t>
        </is>
      </c>
      <c r="B159" s="4" t="inlineStr">
        <is>
          <t xml:space="preserve"> </t>
        </is>
      </c>
      <c r="C159" s="4" t="inlineStr">
        <is>
          <t xml:space="preserve"> </t>
        </is>
      </c>
    </row>
    <row r="160">
      <c r="A160" s="4" t="inlineStr">
        <is>
          <t>Fair value</t>
        </is>
      </c>
      <c r="B160" s="4" t="inlineStr">
        <is>
          <t xml:space="preserve"> </t>
        </is>
      </c>
      <c r="C160" s="4" t="inlineStr">
        <is>
          <t xml:space="preserve"> </t>
        </is>
      </c>
    </row>
    <row r="161">
      <c r="A161" s="4" t="inlineStr">
        <is>
          <t>Unrealized profit</t>
        </is>
      </c>
      <c r="B161" s="4" t="inlineStr">
        <is>
          <t xml:space="preserve"> </t>
        </is>
      </c>
      <c r="C161" s="4" t="inlineStr">
        <is>
          <t xml:space="preserve"> </t>
        </is>
      </c>
    </row>
    <row r="162">
      <c r="A162" s="4" t="inlineStr">
        <is>
          <t>Unrealized loss</t>
        </is>
      </c>
      <c r="B162" s="4" t="inlineStr">
        <is>
          <t xml:space="preserve"> </t>
        </is>
      </c>
      <c r="C162" s="4" t="inlineStr">
        <is>
          <t xml:space="preserve"> </t>
        </is>
      </c>
    </row>
    <row r="163">
      <c r="A163" s="4" t="inlineStr">
        <is>
          <t>Other Chilean financial instruments [Member] | Other Chilean debt financial securities [Member]</t>
        </is>
      </c>
      <c r="B163" s="4" t="inlineStr">
        <is>
          <t xml:space="preserve"> </t>
        </is>
      </c>
      <c r="C163" s="4" t="inlineStr">
        <is>
          <t xml:space="preserve"> </t>
        </is>
      </c>
    </row>
    <row r="164">
      <c r="A164" s="3" t="inlineStr">
        <is>
          <t>Financial Assets at Fair Value Through Other Comprehensive Income (Details) - Schedule of charts show debt instruments at fair value through other comprehensive income cumulative unrealized profit and loss [Line Items]</t>
        </is>
      </c>
      <c r="B164" s="4" t="inlineStr">
        <is>
          <t xml:space="preserve"> </t>
        </is>
      </c>
      <c r="C164" s="4" t="inlineStr">
        <is>
          <t xml:space="preserve"> </t>
        </is>
      </c>
    </row>
    <row r="165">
      <c r="A165" s="4" t="inlineStr">
        <is>
          <t>Amortised cost</t>
        </is>
      </c>
      <c r="B165" s="5" t="n">
        <v>6</v>
      </c>
      <c r="C165" s="5" t="n">
        <v>4993</v>
      </c>
    </row>
    <row r="166">
      <c r="A166" s="4" t="inlineStr">
        <is>
          <t>Fair value</t>
        </is>
      </c>
      <c r="B166" s="5" t="n">
        <v>7</v>
      </c>
      <c r="C166" s="5" t="n">
        <v>1761</v>
      </c>
    </row>
    <row r="167">
      <c r="A167" s="4" t="inlineStr">
        <is>
          <t>Unrealized profit</t>
        </is>
      </c>
      <c r="B167" s="4" t="inlineStr">
        <is>
          <t xml:space="preserve"> </t>
        </is>
      </c>
      <c r="C167" s="5" t="n">
        <v>-3232</v>
      </c>
    </row>
    <row r="168">
      <c r="A168" s="4" t="inlineStr">
        <is>
          <t>Unrealized loss</t>
        </is>
      </c>
      <c r="B168" s="4" t="inlineStr">
        <is>
          <t xml:space="preserve"> </t>
        </is>
      </c>
      <c r="C168" s="4" t="inlineStr">
        <is>
          <t xml:space="preserve"> </t>
        </is>
      </c>
    </row>
    <row r="169">
      <c r="A169" s="4" t="inlineStr">
        <is>
          <t>Other Chilean financial instruments [Member] | Due Within 1 Year [Member] | Other Chilean debt financial securities [Member]</t>
        </is>
      </c>
      <c r="B169" s="4" t="inlineStr">
        <is>
          <t xml:space="preserve"> </t>
        </is>
      </c>
      <c r="C169" s="4" t="inlineStr">
        <is>
          <t xml:space="preserve"> </t>
        </is>
      </c>
    </row>
    <row r="170">
      <c r="A170" s="3" t="inlineStr">
        <is>
          <t>Financial Assets at Fair Value Through Other Comprehensive Income (Details) - Schedule of charts show debt instruments at fair value through other comprehensive income cumulative unrealized profit and loss [Line Items]</t>
        </is>
      </c>
      <c r="B170" s="4" t="inlineStr">
        <is>
          <t xml:space="preserve"> </t>
        </is>
      </c>
      <c r="C170" s="4" t="inlineStr">
        <is>
          <t xml:space="preserve"> </t>
        </is>
      </c>
    </row>
    <row r="171">
      <c r="A171" s="4" t="inlineStr">
        <is>
          <t>Amortised cost</t>
        </is>
      </c>
      <c r="B171" s="5" t="n">
        <v>6</v>
      </c>
      <c r="C171" s="5" t="n">
        <v>4993</v>
      </c>
    </row>
    <row r="172">
      <c r="A172" s="4" t="inlineStr">
        <is>
          <t>Fair value</t>
        </is>
      </c>
      <c r="B172" s="5" t="n">
        <v>7</v>
      </c>
      <c r="C172" s="5" t="n">
        <v>1761</v>
      </c>
    </row>
    <row r="173">
      <c r="A173" s="4" t="inlineStr">
        <is>
          <t>Unrealized profit</t>
        </is>
      </c>
      <c r="B173" s="4" t="inlineStr">
        <is>
          <t xml:space="preserve"> </t>
        </is>
      </c>
      <c r="C173" s="5" t="n">
        <v>-3232</v>
      </c>
    </row>
    <row r="174">
      <c r="A174" s="4" t="inlineStr">
        <is>
          <t>Unrealized loss</t>
        </is>
      </c>
      <c r="B174" s="4" t="inlineStr">
        <is>
          <t xml:space="preserve"> </t>
        </is>
      </c>
      <c r="C174" s="4" t="inlineStr">
        <is>
          <t xml:space="preserve"> </t>
        </is>
      </c>
    </row>
    <row r="175">
      <c r="A175" s="4" t="inlineStr">
        <is>
          <t>Other Chilean financial instruments [Member] | Later than one year [member] | Other Chilean debt financial securities [Member]</t>
        </is>
      </c>
      <c r="B175" s="4" t="inlineStr">
        <is>
          <t xml:space="preserve"> </t>
        </is>
      </c>
      <c r="C175" s="4" t="inlineStr">
        <is>
          <t xml:space="preserve"> </t>
        </is>
      </c>
    </row>
    <row r="176">
      <c r="A176" s="3" t="inlineStr">
        <is>
          <t>Financial Assets at Fair Value Through Other Comprehensive Income (Details) - Schedule of charts show debt instruments at fair value through other comprehensive income cumulative unrealized profit and loss [Line Items]</t>
        </is>
      </c>
      <c r="B176" s="4" t="inlineStr">
        <is>
          <t xml:space="preserve"> </t>
        </is>
      </c>
      <c r="C176" s="4" t="inlineStr">
        <is>
          <t xml:space="preserve"> </t>
        </is>
      </c>
    </row>
    <row r="177">
      <c r="A177" s="4" t="inlineStr">
        <is>
          <t>Amortised cost</t>
        </is>
      </c>
      <c r="B177" s="4" t="inlineStr">
        <is>
          <t xml:space="preserve"> </t>
        </is>
      </c>
      <c r="C177" s="4" t="inlineStr">
        <is>
          <t xml:space="preserve"> </t>
        </is>
      </c>
    </row>
    <row r="178">
      <c r="A178" s="4" t="inlineStr">
        <is>
          <t>Fair value</t>
        </is>
      </c>
      <c r="B178" s="4" t="inlineStr">
        <is>
          <t xml:space="preserve"> </t>
        </is>
      </c>
      <c r="C178" s="4" t="inlineStr">
        <is>
          <t xml:space="preserve"> </t>
        </is>
      </c>
    </row>
    <row r="179">
      <c r="A179" s="4" t="inlineStr">
        <is>
          <t>Unrealized profit</t>
        </is>
      </c>
      <c r="B179" s="4" t="inlineStr">
        <is>
          <t xml:space="preserve"> </t>
        </is>
      </c>
      <c r="C179" s="4" t="inlineStr">
        <is>
          <t xml:space="preserve"> </t>
        </is>
      </c>
    </row>
    <row r="180">
      <c r="A180" s="4" t="inlineStr">
        <is>
          <t>Unrealized loss</t>
        </is>
      </c>
      <c r="B180" s="4" t="inlineStr">
        <is>
          <t xml:space="preserve"> </t>
        </is>
      </c>
      <c r="C180" s="4" t="inlineStr">
        <is>
          <t xml:space="preserve"> </t>
        </is>
      </c>
    </row>
    <row r="181">
      <c r="A181" s="4" t="inlineStr">
        <is>
          <t>Foreign Central Banks financial instruments [Member] | Foreign financial debt securities [Member]</t>
        </is>
      </c>
      <c r="B181" s="4" t="inlineStr">
        <is>
          <t xml:space="preserve"> </t>
        </is>
      </c>
      <c r="C181" s="4" t="inlineStr">
        <is>
          <t xml:space="preserve"> </t>
        </is>
      </c>
    </row>
    <row r="182">
      <c r="A182" s="3" t="inlineStr">
        <is>
          <t>Financial Assets at Fair Value Through Other Comprehensive Income (Details) - Schedule of charts show debt instruments at fair value through other comprehensive income cumulative unrealized profit and loss [Line Items]</t>
        </is>
      </c>
      <c r="B182" s="4" t="inlineStr">
        <is>
          <t xml:space="preserve"> </t>
        </is>
      </c>
      <c r="C182" s="4" t="inlineStr">
        <is>
          <t xml:space="preserve"> </t>
        </is>
      </c>
    </row>
    <row r="183">
      <c r="A183" s="4" t="inlineStr">
        <is>
          <t>Amortised cost</t>
        </is>
      </c>
      <c r="B183" s="5" t="n">
        <v>1683052</v>
      </c>
      <c r="C183" s="5" t="n">
        <v>1442753</v>
      </c>
    </row>
    <row r="184">
      <c r="A184" s="4" t="inlineStr">
        <is>
          <t>Fair value</t>
        </is>
      </c>
      <c r="B184" s="5" t="n">
        <v>1668670</v>
      </c>
      <c r="C184" s="5" t="n">
        <v>1438155</v>
      </c>
    </row>
    <row r="185">
      <c r="A185" s="4" t="inlineStr">
        <is>
          <t>Unrealized profit</t>
        </is>
      </c>
      <c r="B185" s="5" t="n">
        <v>39210</v>
      </c>
      <c r="C185" s="5" t="n">
        <v>1145</v>
      </c>
    </row>
    <row r="186">
      <c r="A186" s="4" t="inlineStr">
        <is>
          <t>Unrealized loss</t>
        </is>
      </c>
      <c r="B186" s="5" t="n">
        <v>-53592</v>
      </c>
      <c r="C186" s="5" t="n">
        <v>-5743</v>
      </c>
    </row>
    <row r="187">
      <c r="A187" s="4" t="inlineStr">
        <is>
          <t>Foreign Central Banks financial instruments [Member] | Due Within 1 Year [Member] | Foreign financial debt securities [Member]</t>
        </is>
      </c>
      <c r="B187" s="4" t="inlineStr">
        <is>
          <t xml:space="preserve"> </t>
        </is>
      </c>
      <c r="C187" s="4" t="inlineStr">
        <is>
          <t xml:space="preserve"> </t>
        </is>
      </c>
    </row>
    <row r="188">
      <c r="A188" s="3" t="inlineStr">
        <is>
          <t>Financial Assets at Fair Value Through Other Comprehensive Income (Details) - Schedule of charts show debt instruments at fair value through other comprehensive income cumulative unrealized profit and loss [Line Items]</t>
        </is>
      </c>
      <c r="B188" s="4" t="inlineStr">
        <is>
          <t xml:space="preserve"> </t>
        </is>
      </c>
      <c r="C188" s="4" t="inlineStr">
        <is>
          <t xml:space="preserve"> </t>
        </is>
      </c>
    </row>
    <row r="189">
      <c r="A189" s="4" t="inlineStr">
        <is>
          <t>Amortised cost</t>
        </is>
      </c>
      <c r="B189" s="5" t="n">
        <v>1683052</v>
      </c>
      <c r="C189" s="5" t="n">
        <v>1442753</v>
      </c>
    </row>
    <row r="190">
      <c r="A190" s="4" t="inlineStr">
        <is>
          <t>Fair value</t>
        </is>
      </c>
      <c r="B190" s="5" t="n">
        <v>1668670</v>
      </c>
      <c r="C190" s="5" t="n">
        <v>1438155</v>
      </c>
    </row>
    <row r="191">
      <c r="A191" s="4" t="inlineStr">
        <is>
          <t>Unrealized profit</t>
        </is>
      </c>
      <c r="B191" s="5" t="n">
        <v>39210</v>
      </c>
      <c r="C191" s="5" t="n">
        <v>1145</v>
      </c>
    </row>
    <row r="192">
      <c r="A192" s="4" t="inlineStr">
        <is>
          <t>Unrealized loss</t>
        </is>
      </c>
      <c r="B192" s="5" t="n">
        <v>-53592</v>
      </c>
      <c r="C192" s="5" t="n">
        <v>-5743</v>
      </c>
    </row>
    <row r="193">
      <c r="A193" s="4" t="inlineStr">
        <is>
          <t>Foreign Central Banks financial instruments [Member] | Later than one year [member] | Foreign financial debt securities [Member]</t>
        </is>
      </c>
      <c r="B193" s="4" t="inlineStr">
        <is>
          <t xml:space="preserve"> </t>
        </is>
      </c>
      <c r="C193" s="4" t="inlineStr">
        <is>
          <t xml:space="preserve"> </t>
        </is>
      </c>
    </row>
    <row r="194">
      <c r="A194" s="3" t="inlineStr">
        <is>
          <t>Financial Assets at Fair Value Through Other Comprehensive Income (Details) - Schedule of charts show debt instruments at fair value through other comprehensive income cumulative unrealized profit and loss [Line Items]</t>
        </is>
      </c>
      <c r="B194" s="4" t="inlineStr">
        <is>
          <t xml:space="preserve"> </t>
        </is>
      </c>
      <c r="C194" s="4" t="inlineStr">
        <is>
          <t xml:space="preserve"> </t>
        </is>
      </c>
    </row>
    <row r="195">
      <c r="A195" s="4" t="inlineStr">
        <is>
          <t>Amortised cost</t>
        </is>
      </c>
      <c r="B195" s="4" t="inlineStr">
        <is>
          <t xml:space="preserve"> </t>
        </is>
      </c>
      <c r="C195" s="4" t="inlineStr">
        <is>
          <t xml:space="preserve"> </t>
        </is>
      </c>
    </row>
    <row r="196">
      <c r="A196" s="4" t="inlineStr">
        <is>
          <t>Fair value</t>
        </is>
      </c>
      <c r="B196" s="4" t="inlineStr">
        <is>
          <t xml:space="preserve"> </t>
        </is>
      </c>
      <c r="C196" s="4" t="inlineStr">
        <is>
          <t xml:space="preserve"> </t>
        </is>
      </c>
    </row>
    <row r="197">
      <c r="A197" s="4" t="inlineStr">
        <is>
          <t>Unrealized profit</t>
        </is>
      </c>
      <c r="B197" s="4" t="inlineStr">
        <is>
          <t xml:space="preserve"> </t>
        </is>
      </c>
      <c r="C197" s="4" t="inlineStr">
        <is>
          <t xml:space="preserve"> </t>
        </is>
      </c>
    </row>
    <row r="198">
      <c r="A198" s="4" t="inlineStr">
        <is>
          <t>Unrealized loss</t>
        </is>
      </c>
      <c r="B198" s="4" t="inlineStr">
        <is>
          <t xml:space="preserve"> </t>
        </is>
      </c>
      <c r="C198" s="4" t="inlineStr">
        <is>
          <t xml:space="preserve"> </t>
        </is>
      </c>
    </row>
    <row r="199">
      <c r="A199" s="4" t="inlineStr">
        <is>
          <t>Other foreign debt financial instruments [Member] | Foreign financial debt securities [Member]</t>
        </is>
      </c>
      <c r="B199" s="4" t="inlineStr">
        <is>
          <t xml:space="preserve"> </t>
        </is>
      </c>
      <c r="C199" s="4" t="inlineStr">
        <is>
          <t xml:space="preserve"> </t>
        </is>
      </c>
    </row>
    <row r="200">
      <c r="A200" s="3" t="inlineStr">
        <is>
          <t>Financial Assets at Fair Value Through Other Comprehensive Income (Details) - Schedule of charts show debt instruments at fair value through other comprehensive income cumulative unrealized profit and loss [Line Items]</t>
        </is>
      </c>
      <c r="B200" s="4" t="inlineStr">
        <is>
          <t xml:space="preserve"> </t>
        </is>
      </c>
      <c r="C200" s="4" t="inlineStr">
        <is>
          <t xml:space="preserve"> </t>
        </is>
      </c>
    </row>
    <row r="201">
      <c r="A201" s="4" t="inlineStr">
        <is>
          <t>Amortised cost</t>
        </is>
      </c>
      <c r="B201" s="5" t="n">
        <v>116351</v>
      </c>
      <c r="C201" s="5" t="n">
        <v>109901</v>
      </c>
    </row>
    <row r="202">
      <c r="A202" s="4" t="inlineStr">
        <is>
          <t>Fair value</t>
        </is>
      </c>
      <c r="B202" s="5" t="n">
        <v>127752</v>
      </c>
      <c r="C202" s="5" t="n">
        <v>111094</v>
      </c>
    </row>
    <row r="203">
      <c r="A203" s="4" t="inlineStr">
        <is>
          <t>Unrealized profit</t>
        </is>
      </c>
      <c r="B203" s="5" t="n">
        <v>11401</v>
      </c>
      <c r="C203" s="5" t="n">
        <v>1193</v>
      </c>
    </row>
    <row r="204">
      <c r="A204" s="4" t="inlineStr">
        <is>
          <t>Unrealized loss</t>
        </is>
      </c>
      <c r="B204" s="4" t="inlineStr">
        <is>
          <t xml:space="preserve"> </t>
        </is>
      </c>
      <c r="C204" s="4" t="inlineStr">
        <is>
          <t xml:space="preserve"> </t>
        </is>
      </c>
    </row>
    <row r="205">
      <c r="A205" s="4" t="inlineStr">
        <is>
          <t>Other foreign debt financial instruments [Member] | Due Within 1 Year [Member] | Foreign financial debt securities [Member]</t>
        </is>
      </c>
      <c r="B205" s="4" t="inlineStr">
        <is>
          <t xml:space="preserve"> </t>
        </is>
      </c>
      <c r="C205" s="4" t="inlineStr">
        <is>
          <t xml:space="preserve"> </t>
        </is>
      </c>
    </row>
    <row r="206">
      <c r="A206" s="3" t="inlineStr">
        <is>
          <t>Financial Assets at Fair Value Through Other Comprehensive Income (Details) - Schedule of charts show debt instruments at fair value through other comprehensive income cumulative unrealized profit and loss [Line Items]</t>
        </is>
      </c>
      <c r="B206" s="4" t="inlineStr">
        <is>
          <t xml:space="preserve"> </t>
        </is>
      </c>
      <c r="C206" s="4" t="inlineStr">
        <is>
          <t xml:space="preserve"> </t>
        </is>
      </c>
    </row>
    <row r="207">
      <c r="A207" s="4" t="inlineStr">
        <is>
          <t>Amortised cost</t>
        </is>
      </c>
      <c r="B207" s="5" t="n">
        <v>116351</v>
      </c>
      <c r="C207" s="5" t="n">
        <v>109901</v>
      </c>
    </row>
    <row r="208">
      <c r="A208" s="4" t="inlineStr">
        <is>
          <t>Fair value</t>
        </is>
      </c>
      <c r="B208" s="5" t="n">
        <v>127752</v>
      </c>
      <c r="C208" s="5" t="n">
        <v>111094</v>
      </c>
    </row>
    <row r="209">
      <c r="A209" s="4" t="inlineStr">
        <is>
          <t>Unrealized profit</t>
        </is>
      </c>
      <c r="B209" s="5" t="n">
        <v>11401</v>
      </c>
      <c r="C209" s="5" t="n">
        <v>1193</v>
      </c>
    </row>
    <row r="210">
      <c r="A210" s="4" t="inlineStr">
        <is>
          <t>Unrealized loss</t>
        </is>
      </c>
      <c r="B210" s="4" t="inlineStr">
        <is>
          <t xml:space="preserve"> </t>
        </is>
      </c>
      <c r="C210" s="4" t="inlineStr">
        <is>
          <t xml:space="preserve"> </t>
        </is>
      </c>
    </row>
    <row r="211">
      <c r="A211" s="4" t="inlineStr">
        <is>
          <t>Other foreign debt financial instruments [Member] | Later than one year [member] | Foreign financial debt securities [Member]</t>
        </is>
      </c>
      <c r="B211" s="4" t="inlineStr">
        <is>
          <t xml:space="preserve"> </t>
        </is>
      </c>
      <c r="C211" s="4" t="inlineStr">
        <is>
          <t xml:space="preserve"> </t>
        </is>
      </c>
    </row>
    <row r="212">
      <c r="A212" s="3" t="inlineStr">
        <is>
          <t>Financial Assets at Fair Value Through Other Comprehensive Income (Details) - Schedule of charts show debt instruments at fair value through other comprehensive income cumulative unrealized profit and loss [Line Items]</t>
        </is>
      </c>
      <c r="B212" s="4" t="inlineStr">
        <is>
          <t xml:space="preserve"> </t>
        </is>
      </c>
      <c r="C212" s="4" t="inlineStr">
        <is>
          <t xml:space="preserve"> </t>
        </is>
      </c>
    </row>
    <row r="213">
      <c r="A213" s="4" t="inlineStr">
        <is>
          <t>Amortised cost</t>
        </is>
      </c>
      <c r="B213" s="4" t="inlineStr">
        <is>
          <t xml:space="preserve"> </t>
        </is>
      </c>
      <c r="C213" s="4" t="inlineStr">
        <is>
          <t xml:space="preserve"> </t>
        </is>
      </c>
    </row>
    <row r="214">
      <c r="A214" s="4" t="inlineStr">
        <is>
          <t>Fair value</t>
        </is>
      </c>
      <c r="B214" s="4" t="inlineStr">
        <is>
          <t xml:space="preserve"> </t>
        </is>
      </c>
      <c r="C214" s="4" t="inlineStr">
        <is>
          <t xml:space="preserve"> </t>
        </is>
      </c>
    </row>
    <row r="215">
      <c r="A215" s="4" t="inlineStr">
        <is>
          <t>Unrealized profit</t>
        </is>
      </c>
      <c r="B215" s="4" t="inlineStr">
        <is>
          <t xml:space="preserve"> </t>
        </is>
      </c>
      <c r="C215" s="4" t="inlineStr">
        <is>
          <t xml:space="preserve"> </t>
        </is>
      </c>
    </row>
    <row r="216">
      <c r="A216" s="4" t="inlineStr">
        <is>
          <t>Unrealized loss</t>
        </is>
      </c>
      <c r="B216" s="4" t="inlineStr">
        <is>
          <t xml:space="preserve"> </t>
        </is>
      </c>
      <c r="C216" s="4" t="inlineStr">
        <is>
          <t xml:space="preserve"> </t>
        </is>
      </c>
    </row>
    <row r="217">
      <c r="A217" s="4" t="inlineStr">
        <is>
          <t>Commercial Loans | Loans and account receivable from customer [Member]</t>
        </is>
      </c>
      <c r="B217" s="4" t="inlineStr">
        <is>
          <t xml:space="preserve"> </t>
        </is>
      </c>
      <c r="C217" s="4" t="inlineStr">
        <is>
          <t xml:space="preserve"> </t>
        </is>
      </c>
    </row>
    <row r="218">
      <c r="A218" s="3" t="inlineStr">
        <is>
          <t>Financial Assets at Fair Value Through Other Comprehensive Income (Details) - Schedule of charts show debt instruments at fair value through other comprehensive income cumulative unrealized profit and loss [Line Items]</t>
        </is>
      </c>
      <c r="B218" s="4" t="inlineStr">
        <is>
          <t xml:space="preserve"> </t>
        </is>
      </c>
      <c r="C218" s="4" t="inlineStr">
        <is>
          <t xml:space="preserve"> </t>
        </is>
      </c>
    </row>
    <row r="219">
      <c r="A219" s="4" t="inlineStr">
        <is>
          <t>Amortised cost</t>
        </is>
      </c>
      <c r="B219" s="5" t="n">
        <v>155990</v>
      </c>
      <c r="C219" s="5" t="n">
        <v>105480</v>
      </c>
    </row>
    <row r="220">
      <c r="A220" s="4" t="inlineStr">
        <is>
          <t>Fair value</t>
        </is>
      </c>
      <c r="B220" s="5" t="n">
        <v>142306</v>
      </c>
      <c r="C220" s="5" t="n">
        <v>99418</v>
      </c>
    </row>
    <row r="221">
      <c r="A221" s="4" t="inlineStr">
        <is>
          <t>Unrealized profit</t>
        </is>
      </c>
      <c r="B221" s="4" t="inlineStr">
        <is>
          <t xml:space="preserve"> </t>
        </is>
      </c>
      <c r="C221" s="4" t="inlineStr">
        <is>
          <t xml:space="preserve"> </t>
        </is>
      </c>
    </row>
    <row r="222">
      <c r="A222" s="4" t="inlineStr">
        <is>
          <t>Unrealized loss</t>
        </is>
      </c>
      <c r="B222" s="5" t="n">
        <v>-13684</v>
      </c>
      <c r="C222" s="5" t="n">
        <v>-6062</v>
      </c>
    </row>
    <row r="223">
      <c r="A223" s="4" t="inlineStr">
        <is>
          <t>Commercial Loans | Due Within 1 Year [Member] | Loans and account receivable from customer [Member]</t>
        </is>
      </c>
      <c r="B223" s="4" t="inlineStr">
        <is>
          <t xml:space="preserve"> </t>
        </is>
      </c>
      <c r="C223" s="4" t="inlineStr">
        <is>
          <t xml:space="preserve"> </t>
        </is>
      </c>
    </row>
    <row r="224">
      <c r="A224" s="3" t="inlineStr">
        <is>
          <t>Financial Assets at Fair Value Through Other Comprehensive Income (Details) - Schedule of charts show debt instruments at fair value through other comprehensive income cumulative unrealized profit and loss [Line Items]</t>
        </is>
      </c>
      <c r="B224" s="4" t="inlineStr">
        <is>
          <t xml:space="preserve"> </t>
        </is>
      </c>
      <c r="C224" s="4" t="inlineStr">
        <is>
          <t xml:space="preserve"> </t>
        </is>
      </c>
    </row>
    <row r="225">
      <c r="A225" s="4" t="inlineStr">
        <is>
          <t>Amortised cost</t>
        </is>
      </c>
      <c r="B225" s="5" t="n">
        <v>155990</v>
      </c>
      <c r="C225" s="5" t="n">
        <v>105480</v>
      </c>
    </row>
    <row r="226">
      <c r="A226" s="4" t="inlineStr">
        <is>
          <t>Fair value</t>
        </is>
      </c>
      <c r="B226" s="5" t="n">
        <v>142306</v>
      </c>
      <c r="C226" s="5" t="n">
        <v>99418</v>
      </c>
    </row>
    <row r="227">
      <c r="A227" s="4" t="inlineStr">
        <is>
          <t>Unrealized profit</t>
        </is>
      </c>
      <c r="B227" s="4" t="inlineStr">
        <is>
          <t xml:space="preserve"> </t>
        </is>
      </c>
      <c r="C227" s="4" t="inlineStr">
        <is>
          <t xml:space="preserve"> </t>
        </is>
      </c>
    </row>
    <row r="228">
      <c r="A228" s="4" t="inlineStr">
        <is>
          <t>Unrealized loss</t>
        </is>
      </c>
      <c r="B228" s="5" t="n">
        <v>-13684</v>
      </c>
      <c r="C228" s="6" t="n">
        <v>-6062</v>
      </c>
    </row>
    <row r="229">
      <c r="A229" s="4" t="inlineStr">
        <is>
          <t>Commercial Loans | Later than one year [member] | Loans and account receivable from customer [Member]</t>
        </is>
      </c>
      <c r="B229" s="4" t="inlineStr">
        <is>
          <t xml:space="preserve"> </t>
        </is>
      </c>
      <c r="C229" s="4" t="inlineStr">
        <is>
          <t xml:space="preserve"> </t>
        </is>
      </c>
    </row>
    <row r="230">
      <c r="A230" s="3" t="inlineStr">
        <is>
          <t>Financial Assets at Fair Value Through Other Comprehensive Income (Details) - Schedule of charts show debt instruments at fair value through other comprehensive income cumulative unrealized profit and loss [Line Items]</t>
        </is>
      </c>
      <c r="B230" s="4" t="inlineStr">
        <is>
          <t xml:space="preserve"> </t>
        </is>
      </c>
      <c r="C230" s="4" t="inlineStr">
        <is>
          <t xml:space="preserve"> </t>
        </is>
      </c>
    </row>
    <row r="231">
      <c r="A231" s="4" t="inlineStr">
        <is>
          <t>Amortised cost</t>
        </is>
      </c>
      <c r="B231" s="4" t="inlineStr">
        <is>
          <t xml:space="preserve"> </t>
        </is>
      </c>
      <c r="C231" s="4" t="inlineStr">
        <is>
          <t xml:space="preserve"> </t>
        </is>
      </c>
    </row>
    <row r="232">
      <c r="A232" s="4" t="inlineStr">
        <is>
          <t>Fair value</t>
        </is>
      </c>
      <c r="B232" s="4" t="inlineStr">
        <is>
          <t xml:space="preserve"> </t>
        </is>
      </c>
      <c r="C232" s="4" t="inlineStr">
        <is>
          <t xml:space="preserve"> </t>
        </is>
      </c>
    </row>
    <row r="233">
      <c r="A233" s="4" t="inlineStr">
        <is>
          <t>Unrealized profit</t>
        </is>
      </c>
      <c r="B233" s="4" t="inlineStr">
        <is>
          <t xml:space="preserve"> </t>
        </is>
      </c>
      <c r="C233" s="4" t="inlineStr">
        <is>
          <t xml:space="preserve"> </t>
        </is>
      </c>
    </row>
    <row r="234">
      <c r="A234" s="4" t="inlineStr">
        <is>
          <t>Unrealized loss</t>
        </is>
      </c>
      <c r="B234" s="4" t="inlineStr">
        <is>
          <t xml:space="preserve"> </t>
        </is>
      </c>
      <c r="C234" s="4" t="inlineStr">
        <is>
          <t xml:space="preserve"> </t>
        </is>
      </c>
    </row>
  </sheetData>
  <pageMargins left="0.75" right="0.75" top="1" bottom="1" header="0.5" footer="0.5"/>
</worksheet>
</file>

<file path=xl/worksheets/sheet112.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CLP ($) $ in Millions</t>
        </is>
      </c>
      <c r="B1" s="2" t="inlineStr">
        <is>
          <t>12 Months Ended</t>
        </is>
      </c>
    </row>
    <row r="2">
      <c r="B2" s="2" t="inlineStr">
        <is>
          <t>Dec. 31, 2022</t>
        </is>
      </c>
      <c r="C2" s="2" t="inlineStr">
        <is>
          <t>Dec. 31, 2021</t>
        </is>
      </c>
    </row>
    <row r="3">
      <c r="A3" s="3" t="inlineStr">
        <is>
          <t>Disclosure Of Derivative Financial Instruments Text Block Abstract</t>
        </is>
      </c>
      <c r="B3" s="4" t="inlineStr">
        <is>
          <t xml:space="preserve"> </t>
        </is>
      </c>
      <c r="C3" s="4" t="inlineStr">
        <is>
          <t xml:space="preserve"> </t>
        </is>
      </c>
    </row>
    <row r="4">
      <c r="A4" s="4" t="inlineStr">
        <is>
          <t>Percentage of hedges</t>
        </is>
      </c>
      <c r="B4" s="9" t="n">
        <v>1</v>
      </c>
      <c r="C4" s="4" t="inlineStr">
        <is>
          <t xml:space="preserve"> </t>
        </is>
      </c>
    </row>
    <row r="5">
      <c r="A5" s="4" t="inlineStr">
        <is>
          <t>Other assets</t>
        </is>
      </c>
      <c r="B5" s="6" t="n">
        <v>185810</v>
      </c>
      <c r="C5" s="6" t="n">
        <v>217979</v>
      </c>
    </row>
    <row r="6">
      <c r="A6" s="4" t="inlineStr">
        <is>
          <t>Other Liabilities</t>
        </is>
      </c>
      <c r="B6" s="6" t="n">
        <v>124147</v>
      </c>
      <c r="C6" s="6" t="n">
        <v>68524</v>
      </c>
    </row>
  </sheetData>
  <mergeCells count="1">
    <mergeCell ref="A1:A2"/>
  </mergeCells>
  <pageMargins left="0.75" right="0.75" top="1" bottom="1" header="0.5" footer="0.5"/>
</worksheet>
</file>

<file path=xl/worksheets/sheet113.xml><?xml version="1.0" encoding="utf-8"?>
<worksheet xmlns="http://schemas.openxmlformats.org/spreadsheetml/2006/main">
  <sheetPr>
    <outlinePr summaryBelow="1" summaryRight="1"/>
    <pageSetUpPr/>
  </sheetPr>
  <dimension ref="A1:C16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bank holds portfolio of derivative instruments - CLP ($) $ in Millions</t>
        </is>
      </c>
      <c r="B1" s="2" t="inlineStr">
        <is>
          <t>Dec. 31, 2022</t>
        </is>
      </c>
      <c r="C1" s="2" t="inlineStr">
        <is>
          <t>Dec. 31, 2021</t>
        </is>
      </c>
    </row>
    <row r="2">
      <c r="A2" s="3" t="inlineStr">
        <is>
          <t>Fair value hedge derivatives</t>
        </is>
      </c>
      <c r="B2" s="4" t="inlineStr">
        <is>
          <t xml:space="preserve"> </t>
        </is>
      </c>
      <c r="C2" s="4" t="inlineStr">
        <is>
          <t xml:space="preserve"> </t>
        </is>
      </c>
    </row>
    <row r="3">
      <c r="A3" s="4" t="inlineStr">
        <is>
          <t>Notional amount</t>
        </is>
      </c>
      <c r="B3" s="6" t="n">
        <v>36182980</v>
      </c>
      <c r="C3" s="6" t="n">
        <v>31463550</v>
      </c>
    </row>
    <row r="4">
      <c r="A4" s="4" t="inlineStr">
        <is>
          <t>Fair value Assets</t>
        </is>
      </c>
      <c r="B4" s="5" t="n">
        <v>477762</v>
      </c>
      <c r="C4" s="5" t="n">
        <v>629136</v>
      </c>
    </row>
    <row r="5">
      <c r="A5" s="4" t="inlineStr">
        <is>
          <t>Fair value Liabilities</t>
        </is>
      </c>
      <c r="B5" s="5" t="n">
        <v>2788794</v>
      </c>
      <c r="C5" s="5" t="n">
        <v>1364210</v>
      </c>
    </row>
    <row r="6">
      <c r="A6" s="4" t="inlineStr">
        <is>
          <t>Fair value hedge derivatives [Member]</t>
        </is>
      </c>
      <c r="B6" s="4" t="inlineStr">
        <is>
          <t xml:space="preserve"> </t>
        </is>
      </c>
      <c r="C6" s="4" t="inlineStr">
        <is>
          <t xml:space="preserve"> </t>
        </is>
      </c>
    </row>
    <row r="7">
      <c r="A7" s="3" t="inlineStr">
        <is>
          <t>Fair value hedge derivatives</t>
        </is>
      </c>
      <c r="B7" s="4" t="inlineStr">
        <is>
          <t xml:space="preserve"> </t>
        </is>
      </c>
      <c r="C7" s="4" t="inlineStr">
        <is>
          <t xml:space="preserve"> </t>
        </is>
      </c>
    </row>
    <row r="8">
      <c r="A8" s="4" t="inlineStr">
        <is>
          <t>Notional amount</t>
        </is>
      </c>
      <c r="B8" s="5" t="n">
        <v>19131956</v>
      </c>
      <c r="C8" s="5" t="n">
        <v>17224215</v>
      </c>
    </row>
    <row r="9">
      <c r="A9" s="4" t="inlineStr">
        <is>
          <t>Fair value Assets</t>
        </is>
      </c>
      <c r="B9" s="5" t="n">
        <v>289326</v>
      </c>
      <c r="C9" s="5" t="n">
        <v>516108</v>
      </c>
    </row>
    <row r="10">
      <c r="A10" s="4" t="inlineStr">
        <is>
          <t>Fair value Liabilities</t>
        </is>
      </c>
      <c r="B10" s="5" t="n">
        <v>1499436</v>
      </c>
      <c r="C10" s="5" t="n">
        <v>705901</v>
      </c>
    </row>
    <row r="11">
      <c r="A11" s="4" t="inlineStr">
        <is>
          <t>Cash flow hedge derivatives [Member]</t>
        </is>
      </c>
      <c r="B11" s="4" t="inlineStr">
        <is>
          <t xml:space="preserve"> </t>
        </is>
      </c>
      <c r="C11" s="4" t="inlineStr">
        <is>
          <t xml:space="preserve"> </t>
        </is>
      </c>
    </row>
    <row r="12">
      <c r="A12" s="3" t="inlineStr">
        <is>
          <t>Fair value hedge derivatives</t>
        </is>
      </c>
      <c r="B12" s="4" t="inlineStr">
        <is>
          <t xml:space="preserve"> </t>
        </is>
      </c>
      <c r="C12" s="4" t="inlineStr">
        <is>
          <t xml:space="preserve"> </t>
        </is>
      </c>
    </row>
    <row r="13">
      <c r="A13" s="4" t="inlineStr">
        <is>
          <t>Notional amount</t>
        </is>
      </c>
      <c r="B13" s="5" t="n">
        <v>17051024</v>
      </c>
      <c r="C13" s="5" t="n">
        <v>14239335</v>
      </c>
    </row>
    <row r="14">
      <c r="A14" s="4" t="inlineStr">
        <is>
          <t>Fair value Assets</t>
        </is>
      </c>
      <c r="B14" s="5" t="n">
        <v>188436</v>
      </c>
      <c r="C14" s="5" t="n">
        <v>113028</v>
      </c>
    </row>
    <row r="15">
      <c r="A15" s="4" t="inlineStr">
        <is>
          <t>Fair value Liabilities</t>
        </is>
      </c>
      <c r="B15" s="5" t="n">
        <v>1289358</v>
      </c>
      <c r="C15" s="5" t="n">
        <v>658309</v>
      </c>
    </row>
    <row r="16">
      <c r="A16" s="4" t="inlineStr">
        <is>
          <t>Up To One Month [Member]</t>
        </is>
      </c>
      <c r="B16" s="4" t="inlineStr">
        <is>
          <t xml:space="preserve"> </t>
        </is>
      </c>
      <c r="C16" s="4" t="inlineStr">
        <is>
          <t xml:space="preserve"> </t>
        </is>
      </c>
    </row>
    <row r="17">
      <c r="A17" s="3" t="inlineStr">
        <is>
          <t>Fair value hedge derivatives</t>
        </is>
      </c>
      <c r="B17" s="4" t="inlineStr">
        <is>
          <t xml:space="preserve"> </t>
        </is>
      </c>
      <c r="C17" s="4" t="inlineStr">
        <is>
          <t xml:space="preserve"> </t>
        </is>
      </c>
    </row>
    <row r="18">
      <c r="A18" s="4" t="inlineStr">
        <is>
          <t>Notional amount</t>
        </is>
      </c>
      <c r="B18" s="5" t="n">
        <v>954285</v>
      </c>
      <c r="C18" s="5" t="n">
        <v>522792</v>
      </c>
    </row>
    <row r="19">
      <c r="A19" s="4" t="inlineStr">
        <is>
          <t>Up To One Month [Member] | Fair value hedge derivatives [Member]</t>
        </is>
      </c>
      <c r="B19" s="4" t="inlineStr">
        <is>
          <t xml:space="preserve"> </t>
        </is>
      </c>
      <c r="C19" s="4" t="inlineStr">
        <is>
          <t xml:space="preserve"> </t>
        </is>
      </c>
    </row>
    <row r="20">
      <c r="A20" s="3" t="inlineStr">
        <is>
          <t>Fair value hedge derivatives</t>
        </is>
      </c>
      <c r="B20" s="4" t="inlineStr">
        <is>
          <t xml:space="preserve"> </t>
        </is>
      </c>
      <c r="C20" s="4" t="inlineStr">
        <is>
          <t xml:space="preserve"> </t>
        </is>
      </c>
    </row>
    <row r="21">
      <c r="A21" s="4" t="inlineStr">
        <is>
          <t>Notional amount</t>
        </is>
      </c>
      <c r="B21" s="5" t="n">
        <v>291589</v>
      </c>
      <c r="C21" s="5" t="n">
        <v>62926</v>
      </c>
    </row>
    <row r="22">
      <c r="A22" s="4" t="inlineStr">
        <is>
          <t>Up To One Month [Member] | Cash flow hedge derivatives [Member]</t>
        </is>
      </c>
      <c r="B22" s="4" t="inlineStr">
        <is>
          <t xml:space="preserve"> </t>
        </is>
      </c>
      <c r="C22" s="4" t="inlineStr">
        <is>
          <t xml:space="preserve"> </t>
        </is>
      </c>
    </row>
    <row r="23">
      <c r="A23" s="3" t="inlineStr">
        <is>
          <t>Fair value hedge derivatives</t>
        </is>
      </c>
      <c r="B23" s="4" t="inlineStr">
        <is>
          <t xml:space="preserve"> </t>
        </is>
      </c>
      <c r="C23" s="4" t="inlineStr">
        <is>
          <t xml:space="preserve"> </t>
        </is>
      </c>
    </row>
    <row r="24">
      <c r="A24" s="4" t="inlineStr">
        <is>
          <t>Notional amount</t>
        </is>
      </c>
      <c r="B24" s="5" t="n">
        <v>662696</v>
      </c>
      <c r="C24" s="5" t="n">
        <v>459866</v>
      </c>
    </row>
    <row r="25">
      <c r="A25" s="4" t="inlineStr">
        <is>
          <t>Between 1 and 3 month [Member]</t>
        </is>
      </c>
      <c r="B25" s="4" t="inlineStr">
        <is>
          <t xml:space="preserve"> </t>
        </is>
      </c>
      <c r="C25" s="4" t="inlineStr">
        <is>
          <t xml:space="preserve"> </t>
        </is>
      </c>
    </row>
    <row r="26">
      <c r="A26" s="3" t="inlineStr">
        <is>
          <t>Fair value hedge derivatives</t>
        </is>
      </c>
      <c r="B26" s="4" t="inlineStr">
        <is>
          <t xml:space="preserve"> </t>
        </is>
      </c>
      <c r="C26" s="4" t="inlineStr">
        <is>
          <t xml:space="preserve"> </t>
        </is>
      </c>
    </row>
    <row r="27">
      <c r="A27" s="4" t="inlineStr">
        <is>
          <t>Notional amount</t>
        </is>
      </c>
      <c r="B27" s="5" t="n">
        <v>3926602</v>
      </c>
      <c r="C27" s="5" t="n">
        <v>841428</v>
      </c>
    </row>
    <row r="28">
      <c r="A28" s="4" t="inlineStr">
        <is>
          <t>Between 1 and 3 month [Member] | Fair value hedge derivatives [Member]</t>
        </is>
      </c>
      <c r="B28" s="4" t="inlineStr">
        <is>
          <t xml:space="preserve"> </t>
        </is>
      </c>
      <c r="C28" s="4" t="inlineStr">
        <is>
          <t xml:space="preserve"> </t>
        </is>
      </c>
    </row>
    <row r="29">
      <c r="A29" s="3" t="inlineStr">
        <is>
          <t>Fair value hedge derivatives</t>
        </is>
      </c>
      <c r="B29" s="4" t="inlineStr">
        <is>
          <t xml:space="preserve"> </t>
        </is>
      </c>
      <c r="C29" s="4" t="inlineStr">
        <is>
          <t xml:space="preserve"> </t>
        </is>
      </c>
    </row>
    <row r="30">
      <c r="A30" s="4" t="inlineStr">
        <is>
          <t>Notional amount</t>
        </is>
      </c>
      <c r="B30" s="5" t="n">
        <v>1154632</v>
      </c>
      <c r="C30" s="5" t="n">
        <v>485548</v>
      </c>
    </row>
    <row r="31">
      <c r="A31" s="4" t="inlineStr">
        <is>
          <t>Between 1 and 3 month [Member] | Cash flow hedge derivatives [Member]</t>
        </is>
      </c>
      <c r="B31" s="4" t="inlineStr">
        <is>
          <t xml:space="preserve"> </t>
        </is>
      </c>
      <c r="C31" s="4" t="inlineStr">
        <is>
          <t xml:space="preserve"> </t>
        </is>
      </c>
    </row>
    <row r="32">
      <c r="A32" s="3" t="inlineStr">
        <is>
          <t>Fair value hedge derivatives</t>
        </is>
      </c>
      <c r="B32" s="4" t="inlineStr">
        <is>
          <t xml:space="preserve"> </t>
        </is>
      </c>
      <c r="C32" s="4" t="inlineStr">
        <is>
          <t xml:space="preserve"> </t>
        </is>
      </c>
    </row>
    <row r="33">
      <c r="A33" s="4" t="inlineStr">
        <is>
          <t>Notional amount</t>
        </is>
      </c>
      <c r="B33" s="5" t="n">
        <v>2771970</v>
      </c>
      <c r="C33" s="5" t="n">
        <v>355880</v>
      </c>
    </row>
    <row r="34">
      <c r="A34" s="4" t="inlineStr">
        <is>
          <t>Between 3 and 12 months [Member]</t>
        </is>
      </c>
      <c r="B34" s="4" t="inlineStr">
        <is>
          <t xml:space="preserve"> </t>
        </is>
      </c>
      <c r="C34" s="4" t="inlineStr">
        <is>
          <t xml:space="preserve"> </t>
        </is>
      </c>
    </row>
    <row r="35">
      <c r="A35" s="3" t="inlineStr">
        <is>
          <t>Fair value hedge derivatives</t>
        </is>
      </c>
      <c r="B35" s="4" t="inlineStr">
        <is>
          <t xml:space="preserve"> </t>
        </is>
      </c>
      <c r="C35" s="4" t="inlineStr">
        <is>
          <t xml:space="preserve"> </t>
        </is>
      </c>
    </row>
    <row r="36">
      <c r="A36" s="4" t="inlineStr">
        <is>
          <t>Notional amount</t>
        </is>
      </c>
      <c r="B36" s="5" t="n">
        <v>4808661</v>
      </c>
      <c r="C36" s="5" t="n">
        <v>5097830</v>
      </c>
    </row>
    <row r="37">
      <c r="A37" s="4" t="inlineStr">
        <is>
          <t>Between 3 and 12 months [Member] | Fair value hedge derivatives [Member]</t>
        </is>
      </c>
      <c r="B37" s="4" t="inlineStr">
        <is>
          <t xml:space="preserve"> </t>
        </is>
      </c>
      <c r="C37" s="4" t="inlineStr">
        <is>
          <t xml:space="preserve"> </t>
        </is>
      </c>
    </row>
    <row r="38">
      <c r="A38" s="3" t="inlineStr">
        <is>
          <t>Fair value hedge derivatives</t>
        </is>
      </c>
      <c r="B38" s="4" t="inlineStr">
        <is>
          <t xml:space="preserve"> </t>
        </is>
      </c>
      <c r="C38" s="4" t="inlineStr">
        <is>
          <t xml:space="preserve"> </t>
        </is>
      </c>
    </row>
    <row r="39">
      <c r="A39" s="4" t="inlineStr">
        <is>
          <t>Notional amount</t>
        </is>
      </c>
      <c r="B39" s="5" t="n">
        <v>2234893</v>
      </c>
      <c r="C39" s="5" t="n">
        <v>3143880</v>
      </c>
    </row>
    <row r="40">
      <c r="A40" s="4" t="inlineStr">
        <is>
          <t>Between 3 and 12 months [Member] | Cash flow hedge derivatives [Member]</t>
        </is>
      </c>
      <c r="B40" s="4" t="inlineStr">
        <is>
          <t xml:space="preserve"> </t>
        </is>
      </c>
      <c r="C40" s="4" t="inlineStr">
        <is>
          <t xml:space="preserve"> </t>
        </is>
      </c>
    </row>
    <row r="41">
      <c r="A41" s="3" t="inlineStr">
        <is>
          <t>Fair value hedge derivatives</t>
        </is>
      </c>
      <c r="B41" s="4" t="inlineStr">
        <is>
          <t xml:space="preserve"> </t>
        </is>
      </c>
      <c r="C41" s="4" t="inlineStr">
        <is>
          <t xml:space="preserve"> </t>
        </is>
      </c>
    </row>
    <row r="42">
      <c r="A42" s="4" t="inlineStr">
        <is>
          <t>Notional amount</t>
        </is>
      </c>
      <c r="B42" s="5" t="n">
        <v>2573768</v>
      </c>
      <c r="C42" s="5" t="n">
        <v>1953950</v>
      </c>
    </row>
    <row r="43">
      <c r="A43" s="4" t="inlineStr">
        <is>
          <t>Between 1 and 3 years [Member]</t>
        </is>
      </c>
      <c r="B43" s="4" t="inlineStr">
        <is>
          <t xml:space="preserve"> </t>
        </is>
      </c>
      <c r="C43" s="4" t="inlineStr">
        <is>
          <t xml:space="preserve"> </t>
        </is>
      </c>
    </row>
    <row r="44">
      <c r="A44" s="3" t="inlineStr">
        <is>
          <t>Fair value hedge derivatives</t>
        </is>
      </c>
      <c r="B44" s="4" t="inlineStr">
        <is>
          <t xml:space="preserve"> </t>
        </is>
      </c>
      <c r="C44" s="4" t="inlineStr">
        <is>
          <t xml:space="preserve"> </t>
        </is>
      </c>
    </row>
    <row r="45">
      <c r="A45" s="4" t="inlineStr">
        <is>
          <t>Notional amount</t>
        </is>
      </c>
      <c r="B45" s="5" t="n">
        <v>17153983</v>
      </c>
      <c r="C45" s="5" t="n">
        <v>12549165</v>
      </c>
    </row>
    <row r="46">
      <c r="A46" s="4" t="inlineStr">
        <is>
          <t>Between 1 and 3 years [Member] | Fair value hedge derivatives [Member]</t>
        </is>
      </c>
      <c r="B46" s="4" t="inlineStr">
        <is>
          <t xml:space="preserve"> </t>
        </is>
      </c>
      <c r="C46" s="4" t="inlineStr">
        <is>
          <t xml:space="preserve"> </t>
        </is>
      </c>
    </row>
    <row r="47">
      <c r="A47" s="3" t="inlineStr">
        <is>
          <t>Fair value hedge derivatives</t>
        </is>
      </c>
      <c r="B47" s="4" t="inlineStr">
        <is>
          <t xml:space="preserve"> </t>
        </is>
      </c>
      <c r="C47" s="4" t="inlineStr">
        <is>
          <t xml:space="preserve"> </t>
        </is>
      </c>
    </row>
    <row r="48">
      <c r="A48" s="4" t="inlineStr">
        <is>
          <t>Notional amount</t>
        </is>
      </c>
      <c r="B48" s="5" t="n">
        <v>10450611</v>
      </c>
      <c r="C48" s="5" t="n">
        <v>7446120</v>
      </c>
    </row>
    <row r="49">
      <c r="A49" s="4" t="inlineStr">
        <is>
          <t>Between 1 and 3 years [Member] | Cash flow hedge derivatives [Member]</t>
        </is>
      </c>
      <c r="B49" s="4" t="inlineStr">
        <is>
          <t xml:space="preserve"> </t>
        </is>
      </c>
      <c r="C49" s="4" t="inlineStr">
        <is>
          <t xml:space="preserve"> </t>
        </is>
      </c>
    </row>
    <row r="50">
      <c r="A50" s="3" t="inlineStr">
        <is>
          <t>Fair value hedge derivatives</t>
        </is>
      </c>
      <c r="B50" s="4" t="inlineStr">
        <is>
          <t xml:space="preserve"> </t>
        </is>
      </c>
      <c r="C50" s="4" t="inlineStr">
        <is>
          <t xml:space="preserve"> </t>
        </is>
      </c>
    </row>
    <row r="51">
      <c r="A51" s="4" t="inlineStr">
        <is>
          <t>Notional amount</t>
        </is>
      </c>
      <c r="B51" s="5" t="n">
        <v>6703372</v>
      </c>
      <c r="C51" s="5" t="n">
        <v>5103045</v>
      </c>
    </row>
    <row r="52">
      <c r="A52" s="4" t="inlineStr">
        <is>
          <t>Between 3 and 5 years [Member]</t>
        </is>
      </c>
      <c r="B52" s="4" t="inlineStr">
        <is>
          <t xml:space="preserve"> </t>
        </is>
      </c>
      <c r="C52" s="4" t="inlineStr">
        <is>
          <t xml:space="preserve"> </t>
        </is>
      </c>
    </row>
    <row r="53">
      <c r="A53" s="3" t="inlineStr">
        <is>
          <t>Fair value hedge derivatives</t>
        </is>
      </c>
      <c r="B53" s="4" t="inlineStr">
        <is>
          <t xml:space="preserve"> </t>
        </is>
      </c>
      <c r="C53" s="4" t="inlineStr">
        <is>
          <t xml:space="preserve"> </t>
        </is>
      </c>
    </row>
    <row r="54">
      <c r="A54" s="4" t="inlineStr">
        <is>
          <t>Notional amount</t>
        </is>
      </c>
      <c r="B54" s="5" t="n">
        <v>3886162</v>
      </c>
      <c r="C54" s="5" t="n">
        <v>5998791</v>
      </c>
    </row>
    <row r="55">
      <c r="A55" s="4" t="inlineStr">
        <is>
          <t>Between 3 and 5 years [Member] | Fair value hedge derivatives [Member]</t>
        </is>
      </c>
      <c r="B55" s="4" t="inlineStr">
        <is>
          <t xml:space="preserve"> </t>
        </is>
      </c>
      <c r="C55" s="4" t="inlineStr">
        <is>
          <t xml:space="preserve"> </t>
        </is>
      </c>
    </row>
    <row r="56">
      <c r="A56" s="3" t="inlineStr">
        <is>
          <t>Fair value hedge derivatives</t>
        </is>
      </c>
      <c r="B56" s="4" t="inlineStr">
        <is>
          <t xml:space="preserve"> </t>
        </is>
      </c>
      <c r="C56" s="4" t="inlineStr">
        <is>
          <t xml:space="preserve"> </t>
        </is>
      </c>
    </row>
    <row r="57">
      <c r="A57" s="4" t="inlineStr">
        <is>
          <t>Notional amount</t>
        </is>
      </c>
      <c r="B57" s="5" t="n">
        <v>1808902</v>
      </c>
      <c r="C57" s="5" t="n">
        <v>2657185</v>
      </c>
    </row>
    <row r="58">
      <c r="A58" s="4" t="inlineStr">
        <is>
          <t>Between 3 and 5 years [Member] | Cash flow hedge derivatives [Member]</t>
        </is>
      </c>
      <c r="B58" s="4" t="inlineStr">
        <is>
          <t xml:space="preserve"> </t>
        </is>
      </c>
      <c r="C58" s="4" t="inlineStr">
        <is>
          <t xml:space="preserve"> </t>
        </is>
      </c>
    </row>
    <row r="59">
      <c r="A59" s="3" t="inlineStr">
        <is>
          <t>Fair value hedge derivatives</t>
        </is>
      </c>
      <c r="B59" s="4" t="inlineStr">
        <is>
          <t xml:space="preserve"> </t>
        </is>
      </c>
      <c r="C59" s="4" t="inlineStr">
        <is>
          <t xml:space="preserve"> </t>
        </is>
      </c>
    </row>
    <row r="60">
      <c r="A60" s="4" t="inlineStr">
        <is>
          <t>Notional amount</t>
        </is>
      </c>
      <c r="B60" s="5" t="n">
        <v>2077260</v>
      </c>
      <c r="C60" s="5" t="n">
        <v>3341606</v>
      </c>
    </row>
    <row r="61">
      <c r="A61" s="4" t="inlineStr">
        <is>
          <t>More than 5 years [Member]</t>
        </is>
      </c>
      <c r="B61" s="4" t="inlineStr">
        <is>
          <t xml:space="preserve"> </t>
        </is>
      </c>
      <c r="C61" s="4" t="inlineStr">
        <is>
          <t xml:space="preserve"> </t>
        </is>
      </c>
    </row>
    <row r="62">
      <c r="A62" s="3" t="inlineStr">
        <is>
          <t>Fair value hedge derivatives</t>
        </is>
      </c>
      <c r="B62" s="4" t="inlineStr">
        <is>
          <t xml:space="preserve"> </t>
        </is>
      </c>
      <c r="C62" s="4" t="inlineStr">
        <is>
          <t xml:space="preserve"> </t>
        </is>
      </c>
    </row>
    <row r="63">
      <c r="A63" s="4" t="inlineStr">
        <is>
          <t>Notional amount</t>
        </is>
      </c>
      <c r="B63" s="5" t="n">
        <v>5453287</v>
      </c>
      <c r="C63" s="5" t="n">
        <v>6453544</v>
      </c>
    </row>
    <row r="64">
      <c r="A64" s="4" t="inlineStr">
        <is>
          <t>More than 5 years [Member] | Fair value hedge derivatives [Member]</t>
        </is>
      </c>
      <c r="B64" s="4" t="inlineStr">
        <is>
          <t xml:space="preserve"> </t>
        </is>
      </c>
      <c r="C64" s="4" t="inlineStr">
        <is>
          <t xml:space="preserve"> </t>
        </is>
      </c>
    </row>
    <row r="65">
      <c r="A65" s="3" t="inlineStr">
        <is>
          <t>Fair value hedge derivatives</t>
        </is>
      </c>
      <c r="B65" s="4" t="inlineStr">
        <is>
          <t xml:space="preserve"> </t>
        </is>
      </c>
      <c r="C65" s="4" t="inlineStr">
        <is>
          <t xml:space="preserve"> </t>
        </is>
      </c>
    </row>
    <row r="66">
      <c r="A66" s="4" t="inlineStr">
        <is>
          <t>Notional amount</t>
        </is>
      </c>
      <c r="B66" s="5" t="n">
        <v>3191329</v>
      </c>
      <c r="C66" s="5" t="n">
        <v>3428556</v>
      </c>
    </row>
    <row r="67">
      <c r="A67" s="4" t="inlineStr">
        <is>
          <t>More than 5 years [Member] | Cash flow hedge derivatives [Member]</t>
        </is>
      </c>
      <c r="B67" s="4" t="inlineStr">
        <is>
          <t xml:space="preserve"> </t>
        </is>
      </c>
      <c r="C67" s="4" t="inlineStr">
        <is>
          <t xml:space="preserve"> </t>
        </is>
      </c>
    </row>
    <row r="68">
      <c r="A68" s="3" t="inlineStr">
        <is>
          <t>Fair value hedge derivatives</t>
        </is>
      </c>
      <c r="B68" s="4" t="inlineStr">
        <is>
          <t xml:space="preserve"> </t>
        </is>
      </c>
      <c r="C68" s="4" t="inlineStr">
        <is>
          <t xml:space="preserve"> </t>
        </is>
      </c>
    </row>
    <row r="69">
      <c r="A69" s="4" t="inlineStr">
        <is>
          <t>Notional amount</t>
        </is>
      </c>
      <c r="B69" s="5" t="n">
        <v>2261958</v>
      </c>
      <c r="C69" s="5" t="n">
        <v>3024988</v>
      </c>
    </row>
    <row r="70">
      <c r="A70" s="4" t="inlineStr">
        <is>
          <t>Interest rate swaps [Member] | Fair value hedge derivatives [Member]</t>
        </is>
      </c>
      <c r="B70" s="4" t="inlineStr">
        <is>
          <t xml:space="preserve"> </t>
        </is>
      </c>
      <c r="C70" s="4" t="inlineStr">
        <is>
          <t xml:space="preserve"> </t>
        </is>
      </c>
    </row>
    <row r="71">
      <c r="A71" s="3" t="inlineStr">
        <is>
          <t>Fair value hedge derivatives</t>
        </is>
      </c>
      <c r="B71" s="4" t="inlineStr">
        <is>
          <t xml:space="preserve"> </t>
        </is>
      </c>
      <c r="C71" s="4" t="inlineStr">
        <is>
          <t xml:space="preserve"> </t>
        </is>
      </c>
    </row>
    <row r="72">
      <c r="A72" s="4" t="inlineStr">
        <is>
          <t>Notional amount</t>
        </is>
      </c>
      <c r="B72" s="5" t="n">
        <v>11015055</v>
      </c>
      <c r="C72" s="5" t="n">
        <v>8803216</v>
      </c>
    </row>
    <row r="73">
      <c r="A73" s="4" t="inlineStr">
        <is>
          <t>Fair value Assets</t>
        </is>
      </c>
      <c r="B73" s="5" t="n">
        <v>213478</v>
      </c>
      <c r="C73" s="5" t="n">
        <v>22933</v>
      </c>
    </row>
    <row r="74">
      <c r="A74" s="4" t="inlineStr">
        <is>
          <t>Fair value Liabilities</t>
        </is>
      </c>
      <c r="B74" s="5" t="n">
        <v>1166339</v>
      </c>
      <c r="C74" s="5" t="n">
        <v>587702</v>
      </c>
    </row>
    <row r="75">
      <c r="A75" s="4" t="inlineStr">
        <is>
          <t>Interest rate swaps [Member] | Up To One Month [Member] | Fair value hedge derivatives [Member]</t>
        </is>
      </c>
      <c r="B75" s="4" t="inlineStr">
        <is>
          <t xml:space="preserve"> </t>
        </is>
      </c>
      <c r="C75" s="4" t="inlineStr">
        <is>
          <t xml:space="preserve"> </t>
        </is>
      </c>
    </row>
    <row r="76">
      <c r="A76" s="3" t="inlineStr">
        <is>
          <t>Fair value hedge derivatives</t>
        </is>
      </c>
      <c r="B76" s="4" t="inlineStr">
        <is>
          <t xml:space="preserve"> </t>
        </is>
      </c>
      <c r="C76" s="4" t="inlineStr">
        <is>
          <t xml:space="preserve"> </t>
        </is>
      </c>
    </row>
    <row r="77">
      <c r="A77" s="4" t="inlineStr">
        <is>
          <t>Notional amount</t>
        </is>
      </c>
      <c r="B77" s="5" t="n">
        <v>206630</v>
      </c>
      <c r="C77" s="5" t="n">
        <v>20000</v>
      </c>
    </row>
    <row r="78">
      <c r="A78" s="4" t="inlineStr">
        <is>
          <t>Interest rate swaps [Member] | Between 1 and 3 month [Member] | Fair value hedge derivatives [Member]</t>
        </is>
      </c>
      <c r="B78" s="4" t="inlineStr">
        <is>
          <t xml:space="preserve"> </t>
        </is>
      </c>
      <c r="C78" s="4" t="inlineStr">
        <is>
          <t xml:space="preserve"> </t>
        </is>
      </c>
    </row>
    <row r="79">
      <c r="A79" s="3" t="inlineStr">
        <is>
          <t>Fair value hedge derivatives</t>
        </is>
      </c>
      <c r="B79" s="4" t="inlineStr">
        <is>
          <t xml:space="preserve"> </t>
        </is>
      </c>
      <c r="C79" s="4" t="inlineStr">
        <is>
          <t xml:space="preserve"> </t>
        </is>
      </c>
    </row>
    <row r="80">
      <c r="A80" s="4" t="inlineStr">
        <is>
          <t>Notional amount</t>
        </is>
      </c>
      <c r="B80" s="5" t="n">
        <v>447773</v>
      </c>
      <c r="C80" s="5" t="n">
        <v>190000</v>
      </c>
    </row>
    <row r="81">
      <c r="A81" s="4" t="inlineStr">
        <is>
          <t>Interest rate swaps [Member] | Between 3 and 12 months [Member] | Fair value hedge derivatives [Member]</t>
        </is>
      </c>
      <c r="B81" s="4" t="inlineStr">
        <is>
          <t xml:space="preserve"> </t>
        </is>
      </c>
      <c r="C81" s="4" t="inlineStr">
        <is>
          <t xml:space="preserve"> </t>
        </is>
      </c>
    </row>
    <row r="82">
      <c r="A82" s="3" t="inlineStr">
        <is>
          <t>Fair value hedge derivatives</t>
        </is>
      </c>
      <c r="B82" s="4" t="inlineStr">
        <is>
          <t xml:space="preserve"> </t>
        </is>
      </c>
      <c r="C82" s="4" t="inlineStr">
        <is>
          <t xml:space="preserve"> </t>
        </is>
      </c>
    </row>
    <row r="83">
      <c r="A83" s="4" t="inlineStr">
        <is>
          <t>Notional amount</t>
        </is>
      </c>
      <c r="B83" s="5" t="n">
        <v>722845</v>
      </c>
      <c r="C83" s="5" t="n">
        <v>87817</v>
      </c>
    </row>
    <row r="84">
      <c r="A84" s="4" t="inlineStr">
        <is>
          <t>Interest rate swaps [Member] | Between 1 and 3 years [Member] | Fair value hedge derivatives [Member]</t>
        </is>
      </c>
      <c r="B84" s="4" t="inlineStr">
        <is>
          <t xml:space="preserve"> </t>
        </is>
      </c>
      <c r="C84" s="4" t="inlineStr">
        <is>
          <t xml:space="preserve"> </t>
        </is>
      </c>
    </row>
    <row r="85">
      <c r="A85" s="3" t="inlineStr">
        <is>
          <t>Fair value hedge derivatives</t>
        </is>
      </c>
      <c r="B85" s="4" t="inlineStr">
        <is>
          <t xml:space="preserve"> </t>
        </is>
      </c>
      <c r="C85" s="4" t="inlineStr">
        <is>
          <t xml:space="preserve"> </t>
        </is>
      </c>
    </row>
    <row r="86">
      <c r="A86" s="4" t="inlineStr">
        <is>
          <t>Notional amount</t>
        </is>
      </c>
      <c r="B86" s="5" t="n">
        <v>7300878</v>
      </c>
      <c r="C86" s="5" t="n">
        <v>6278000</v>
      </c>
    </row>
    <row r="87">
      <c r="A87" s="4" t="inlineStr">
        <is>
          <t>Interest rate swaps [Member] | Between 3 and 5 years [Member] | Fair value hedge derivatives [Member]</t>
        </is>
      </c>
      <c r="B87" s="4" t="inlineStr">
        <is>
          <t xml:space="preserve"> </t>
        </is>
      </c>
      <c r="C87" s="4" t="inlineStr">
        <is>
          <t xml:space="preserve"> </t>
        </is>
      </c>
    </row>
    <row r="88">
      <c r="A88" s="3" t="inlineStr">
        <is>
          <t>Fair value hedge derivatives</t>
        </is>
      </c>
      <c r="B88" s="4" t="inlineStr">
        <is>
          <t xml:space="preserve"> </t>
        </is>
      </c>
      <c r="C88" s="4" t="inlineStr">
        <is>
          <t xml:space="preserve"> </t>
        </is>
      </c>
    </row>
    <row r="89">
      <c r="A89" s="4" t="inlineStr">
        <is>
          <t>Notional amount</t>
        </is>
      </c>
      <c r="B89" s="5" t="n">
        <v>608013</v>
      </c>
      <c r="C89" s="5" t="n">
        <v>384713</v>
      </c>
    </row>
    <row r="90">
      <c r="A90" s="4" t="inlineStr">
        <is>
          <t>Interest rate swaps [Member] | More than 5 years [Member] | Fair value hedge derivatives [Member]</t>
        </is>
      </c>
      <c r="B90" s="4" t="inlineStr">
        <is>
          <t xml:space="preserve"> </t>
        </is>
      </c>
      <c r="C90" s="4" t="inlineStr">
        <is>
          <t xml:space="preserve"> </t>
        </is>
      </c>
    </row>
    <row r="91">
      <c r="A91" s="3" t="inlineStr">
        <is>
          <t>Fair value hedge derivatives</t>
        </is>
      </c>
      <c r="B91" s="4" t="inlineStr">
        <is>
          <t xml:space="preserve"> </t>
        </is>
      </c>
      <c r="C91" s="4" t="inlineStr">
        <is>
          <t xml:space="preserve"> </t>
        </is>
      </c>
    </row>
    <row r="92">
      <c r="A92" s="4" t="inlineStr">
        <is>
          <t>Notional amount</t>
        </is>
      </c>
      <c r="B92" s="5" t="n">
        <v>1728916</v>
      </c>
      <c r="C92" s="5" t="n">
        <v>1842686</v>
      </c>
    </row>
    <row r="93">
      <c r="A93" s="4" t="inlineStr">
        <is>
          <t>Cross currency swaps [Member] | Fair value hedge derivatives [Member]</t>
        </is>
      </c>
      <c r="B93" s="4" t="inlineStr">
        <is>
          <t xml:space="preserve"> </t>
        </is>
      </c>
      <c r="C93" s="4" t="inlineStr">
        <is>
          <t xml:space="preserve"> </t>
        </is>
      </c>
    </row>
    <row r="94">
      <c r="A94" s="3" t="inlineStr">
        <is>
          <t>Fair value hedge derivatives</t>
        </is>
      </c>
      <c r="B94" s="4" t="inlineStr">
        <is>
          <t xml:space="preserve"> </t>
        </is>
      </c>
      <c r="C94" s="4" t="inlineStr">
        <is>
          <t xml:space="preserve"> </t>
        </is>
      </c>
    </row>
    <row r="95">
      <c r="A95" s="4" t="inlineStr">
        <is>
          <t>Notional amount</t>
        </is>
      </c>
      <c r="B95" s="5" t="n">
        <v>8116901</v>
      </c>
      <c r="C95" s="5" t="n">
        <v>8420999</v>
      </c>
    </row>
    <row r="96">
      <c r="A96" s="4" t="inlineStr">
        <is>
          <t>Fair value Assets</t>
        </is>
      </c>
      <c r="B96" s="5" t="n">
        <v>75848</v>
      </c>
      <c r="C96" s="5" t="n">
        <v>493175</v>
      </c>
    </row>
    <row r="97">
      <c r="A97" s="4" t="inlineStr">
        <is>
          <t>Fair value Liabilities</t>
        </is>
      </c>
      <c r="B97" s="5" t="n">
        <v>333097</v>
      </c>
      <c r="C97" s="5" t="n">
        <v>118199</v>
      </c>
    </row>
    <row r="98">
      <c r="A98" s="4" t="inlineStr">
        <is>
          <t>Cross currency swaps [Member] | Cash flow hedge derivatives [Member]</t>
        </is>
      </c>
      <c r="B98" s="4" t="inlineStr">
        <is>
          <t xml:space="preserve"> </t>
        </is>
      </c>
      <c r="C98" s="4" t="inlineStr">
        <is>
          <t xml:space="preserve"> </t>
        </is>
      </c>
    </row>
    <row r="99">
      <c r="A99" s="3" t="inlineStr">
        <is>
          <t>Fair value hedge derivatives</t>
        </is>
      </c>
      <c r="B99" s="4" t="inlineStr">
        <is>
          <t xml:space="preserve"> </t>
        </is>
      </c>
      <c r="C99" s="4" t="inlineStr">
        <is>
          <t xml:space="preserve"> </t>
        </is>
      </c>
    </row>
    <row r="100">
      <c r="A100" s="4" t="inlineStr">
        <is>
          <t>Notional amount</t>
        </is>
      </c>
      <c r="B100" s="5" t="n">
        <v>14479898</v>
      </c>
      <c r="C100" s="5" t="n">
        <v>12959994</v>
      </c>
    </row>
    <row r="101">
      <c r="A101" s="4" t="inlineStr">
        <is>
          <t>Fair value Assets</t>
        </is>
      </c>
      <c r="B101" s="5" t="n">
        <v>187613</v>
      </c>
      <c r="C101" s="5" t="n">
        <v>109531</v>
      </c>
    </row>
    <row r="102">
      <c r="A102" s="4" t="inlineStr">
        <is>
          <t>Fair value Liabilities</t>
        </is>
      </c>
      <c r="B102" s="5" t="n">
        <v>1254026</v>
      </c>
      <c r="C102" s="5" t="n">
        <v>656719</v>
      </c>
    </row>
    <row r="103">
      <c r="A103" s="4" t="inlineStr">
        <is>
          <t>Cross currency swaps [Member] | Up To One Month [Member] | Fair value hedge derivatives [Member]</t>
        </is>
      </c>
      <c r="B103" s="4" t="inlineStr">
        <is>
          <t xml:space="preserve"> </t>
        </is>
      </c>
      <c r="C103" s="4" t="inlineStr">
        <is>
          <t xml:space="preserve"> </t>
        </is>
      </c>
    </row>
    <row r="104">
      <c r="A104" s="3" t="inlineStr">
        <is>
          <t>Fair value hedge derivatives</t>
        </is>
      </c>
      <c r="B104" s="4" t="inlineStr">
        <is>
          <t xml:space="preserve"> </t>
        </is>
      </c>
      <c r="C104" s="4" t="inlineStr">
        <is>
          <t xml:space="preserve"> </t>
        </is>
      </c>
    </row>
    <row r="105">
      <c r="A105" s="4" t="inlineStr">
        <is>
          <t>Notional amount</t>
        </is>
      </c>
      <c r="B105" s="5" t="n">
        <v>84959</v>
      </c>
      <c r="C105" s="5" t="n">
        <v>42926</v>
      </c>
    </row>
    <row r="106">
      <c r="A106" s="4" t="inlineStr">
        <is>
          <t>Cross currency swaps [Member] | Up To One Month [Member] | Cash flow hedge derivatives [Member]</t>
        </is>
      </c>
      <c r="B106" s="4" t="inlineStr">
        <is>
          <t xml:space="preserve"> </t>
        </is>
      </c>
      <c r="C106" s="4" t="inlineStr">
        <is>
          <t xml:space="preserve"> </t>
        </is>
      </c>
    </row>
    <row r="107">
      <c r="A107" s="3" t="inlineStr">
        <is>
          <t>Fair value hedge derivatives</t>
        </is>
      </c>
      <c r="B107" s="4" t="inlineStr">
        <is>
          <t xml:space="preserve"> </t>
        </is>
      </c>
      <c r="C107" s="4" t="inlineStr">
        <is>
          <t xml:space="preserve"> </t>
        </is>
      </c>
    </row>
    <row r="108">
      <c r="A108" s="4" t="inlineStr">
        <is>
          <t>Notional amount</t>
        </is>
      </c>
      <c r="B108" s="5" t="n">
        <v>486032</v>
      </c>
      <c r="C108" s="5" t="n">
        <v>221147</v>
      </c>
    </row>
    <row r="109">
      <c r="A109" s="4" t="inlineStr">
        <is>
          <t>Cross currency swaps [Member] | Between 1 and 3 month [Member] | Fair value hedge derivatives [Member]</t>
        </is>
      </c>
      <c r="B109" s="4" t="inlineStr">
        <is>
          <t xml:space="preserve"> </t>
        </is>
      </c>
      <c r="C109" s="4" t="inlineStr">
        <is>
          <t xml:space="preserve"> </t>
        </is>
      </c>
    </row>
    <row r="110">
      <c r="A110" s="3" t="inlineStr">
        <is>
          <t>Fair value hedge derivatives</t>
        </is>
      </c>
      <c r="B110" s="4" t="inlineStr">
        <is>
          <t xml:space="preserve"> </t>
        </is>
      </c>
      <c r="C110" s="4" t="inlineStr">
        <is>
          <t xml:space="preserve"> </t>
        </is>
      </c>
    </row>
    <row r="111">
      <c r="A111" s="4" t="inlineStr">
        <is>
          <t>Notional amount</t>
        </is>
      </c>
      <c r="B111" s="5" t="n">
        <v>706859</v>
      </c>
      <c r="C111" s="5" t="n">
        <v>295548</v>
      </c>
    </row>
    <row r="112">
      <c r="A112" s="4" t="inlineStr">
        <is>
          <t>Cross currency swaps [Member] | Between 1 and 3 month [Member] | Cash flow hedge derivatives [Member]</t>
        </is>
      </c>
      <c r="B112" s="4" t="inlineStr">
        <is>
          <t xml:space="preserve"> </t>
        </is>
      </c>
      <c r="C112" s="4" t="inlineStr">
        <is>
          <t xml:space="preserve"> </t>
        </is>
      </c>
    </row>
    <row r="113">
      <c r="A113" s="3" t="inlineStr">
        <is>
          <t>Fair value hedge derivatives</t>
        </is>
      </c>
      <c r="B113" s="4" t="inlineStr">
        <is>
          <t xml:space="preserve"> </t>
        </is>
      </c>
      <c r="C113" s="4" t="inlineStr">
        <is>
          <t xml:space="preserve"> </t>
        </is>
      </c>
    </row>
    <row r="114">
      <c r="A114" s="4" t="inlineStr">
        <is>
          <t>Notional amount</t>
        </is>
      </c>
      <c r="B114" s="5" t="n">
        <v>932204</v>
      </c>
      <c r="C114" s="5" t="n">
        <v>235537</v>
      </c>
    </row>
    <row r="115">
      <c r="A115" s="4" t="inlineStr">
        <is>
          <t>Cross currency swaps [Member] | Between 3 and 12 months [Member] | Fair value hedge derivatives [Member]</t>
        </is>
      </c>
      <c r="B115" s="4" t="inlineStr">
        <is>
          <t xml:space="preserve"> </t>
        </is>
      </c>
      <c r="C115" s="4" t="inlineStr">
        <is>
          <t xml:space="preserve"> </t>
        </is>
      </c>
    </row>
    <row r="116">
      <c r="A116" s="3" t="inlineStr">
        <is>
          <t>Fair value hedge derivatives</t>
        </is>
      </c>
      <c r="B116" s="4" t="inlineStr">
        <is>
          <t xml:space="preserve"> </t>
        </is>
      </c>
      <c r="C116" s="4" t="inlineStr">
        <is>
          <t xml:space="preserve"> </t>
        </is>
      </c>
    </row>
    <row r="117">
      <c r="A117" s="4" t="inlineStr">
        <is>
          <t>Notional amount</t>
        </is>
      </c>
      <c r="B117" s="5" t="n">
        <v>1512048</v>
      </c>
      <c r="C117" s="5" t="n">
        <v>3056063</v>
      </c>
    </row>
    <row r="118">
      <c r="A118" s="4" t="inlineStr">
        <is>
          <t>Cross currency swaps [Member] | Between 3 and 12 months [Member] | Cash flow hedge derivatives [Member]</t>
        </is>
      </c>
      <c r="B118" s="4" t="inlineStr">
        <is>
          <t xml:space="preserve"> </t>
        </is>
      </c>
      <c r="C118" s="4" t="inlineStr">
        <is>
          <t xml:space="preserve"> </t>
        </is>
      </c>
    </row>
    <row r="119">
      <c r="A119" s="3" t="inlineStr">
        <is>
          <t>Fair value hedge derivatives</t>
        </is>
      </c>
      <c r="B119" s="4" t="inlineStr">
        <is>
          <t xml:space="preserve"> </t>
        </is>
      </c>
      <c r="C119" s="4" t="inlineStr">
        <is>
          <t xml:space="preserve"> </t>
        </is>
      </c>
    </row>
    <row r="120">
      <c r="A120" s="4" t="inlineStr">
        <is>
          <t>Notional amount</t>
        </is>
      </c>
      <c r="B120" s="5" t="n">
        <v>2019072</v>
      </c>
      <c r="C120" s="5" t="n">
        <v>1033671</v>
      </c>
    </row>
    <row r="121">
      <c r="A121" s="4" t="inlineStr">
        <is>
          <t>Cross currency swaps [Member] | Between 1 and 3 years [Member] | Fair value hedge derivatives [Member]</t>
        </is>
      </c>
      <c r="B121" s="4" t="inlineStr">
        <is>
          <t xml:space="preserve"> </t>
        </is>
      </c>
      <c r="C121" s="4" t="inlineStr">
        <is>
          <t xml:space="preserve"> </t>
        </is>
      </c>
    </row>
    <row r="122">
      <c r="A122" s="3" t="inlineStr">
        <is>
          <t>Fair value hedge derivatives</t>
        </is>
      </c>
      <c r="B122" s="4" t="inlineStr">
        <is>
          <t xml:space="preserve"> </t>
        </is>
      </c>
      <c r="C122" s="4" t="inlineStr">
        <is>
          <t xml:space="preserve"> </t>
        </is>
      </c>
    </row>
    <row r="123">
      <c r="A123" s="4" t="inlineStr">
        <is>
          <t>Notional amount</t>
        </is>
      </c>
      <c r="B123" s="5" t="n">
        <v>3149733</v>
      </c>
      <c r="C123" s="5" t="n">
        <v>1168120</v>
      </c>
    </row>
    <row r="124">
      <c r="A124" s="4" t="inlineStr">
        <is>
          <t>Cross currency swaps [Member] | Between 1 and 3 years [Member] | Cash flow hedge derivatives [Member]</t>
        </is>
      </c>
      <c r="B124" s="4" t="inlineStr">
        <is>
          <t xml:space="preserve"> </t>
        </is>
      </c>
      <c r="C124" s="4" t="inlineStr">
        <is>
          <t xml:space="preserve"> </t>
        </is>
      </c>
    </row>
    <row r="125">
      <c r="A125" s="3" t="inlineStr">
        <is>
          <t>Fair value hedge derivatives</t>
        </is>
      </c>
      <c r="B125" s="4" t="inlineStr">
        <is>
          <t xml:space="preserve"> </t>
        </is>
      </c>
      <c r="C125" s="4" t="inlineStr">
        <is>
          <t xml:space="preserve"> </t>
        </is>
      </c>
    </row>
    <row r="126">
      <c r="A126" s="4" t="inlineStr">
        <is>
          <t>Notional amount</t>
        </is>
      </c>
      <c r="B126" s="5" t="n">
        <v>6703372</v>
      </c>
      <c r="C126" s="5" t="n">
        <v>5103045</v>
      </c>
    </row>
    <row r="127">
      <c r="A127" s="4" t="inlineStr">
        <is>
          <t>Cross currency swaps [Member] | Between 3 and 5 years [Member] | Fair value hedge derivatives [Member]</t>
        </is>
      </c>
      <c r="B127" s="4" t="inlineStr">
        <is>
          <t xml:space="preserve"> </t>
        </is>
      </c>
      <c r="C127" s="4" t="inlineStr">
        <is>
          <t xml:space="preserve"> </t>
        </is>
      </c>
    </row>
    <row r="128">
      <c r="A128" s="3" t="inlineStr">
        <is>
          <t>Fair value hedge derivatives</t>
        </is>
      </c>
      <c r="B128" s="4" t="inlineStr">
        <is>
          <t xml:space="preserve"> </t>
        </is>
      </c>
      <c r="C128" s="4" t="inlineStr">
        <is>
          <t xml:space="preserve"> </t>
        </is>
      </c>
    </row>
    <row r="129">
      <c r="A129" s="4" t="inlineStr">
        <is>
          <t>Notional amount</t>
        </is>
      </c>
      <c r="B129" s="5" t="n">
        <v>1200889</v>
      </c>
      <c r="C129" s="5" t="n">
        <v>2272472</v>
      </c>
    </row>
    <row r="130">
      <c r="A130" s="4" t="inlineStr">
        <is>
          <t>Cross currency swaps [Member] | Between 3 and 5 years [Member] | Cash flow hedge derivatives [Member]</t>
        </is>
      </c>
      <c r="B130" s="4" t="inlineStr">
        <is>
          <t xml:space="preserve"> </t>
        </is>
      </c>
      <c r="C130" s="4" t="inlineStr">
        <is>
          <t xml:space="preserve"> </t>
        </is>
      </c>
    </row>
    <row r="131">
      <c r="A131" s="3" t="inlineStr">
        <is>
          <t>Fair value hedge derivatives</t>
        </is>
      </c>
      <c r="B131" s="4" t="inlineStr">
        <is>
          <t xml:space="preserve"> </t>
        </is>
      </c>
      <c r="C131" s="4" t="inlineStr">
        <is>
          <t xml:space="preserve"> </t>
        </is>
      </c>
    </row>
    <row r="132">
      <c r="A132" s="4" t="inlineStr">
        <is>
          <t>Notional amount</t>
        </is>
      </c>
      <c r="B132" s="5" t="n">
        <v>2077260</v>
      </c>
      <c r="C132" s="5" t="n">
        <v>3341606</v>
      </c>
    </row>
    <row r="133">
      <c r="A133" s="4" t="inlineStr">
        <is>
          <t>Cross currency swaps [Member] | More than 5 years [Member] | Fair value hedge derivatives [Member]</t>
        </is>
      </c>
      <c r="B133" s="4" t="inlineStr">
        <is>
          <t xml:space="preserve"> </t>
        </is>
      </c>
      <c r="C133" s="4" t="inlineStr">
        <is>
          <t xml:space="preserve"> </t>
        </is>
      </c>
    </row>
    <row r="134">
      <c r="A134" s="3" t="inlineStr">
        <is>
          <t>Fair value hedge derivatives</t>
        </is>
      </c>
      <c r="B134" s="4" t="inlineStr">
        <is>
          <t xml:space="preserve"> </t>
        </is>
      </c>
      <c r="C134" s="4" t="inlineStr">
        <is>
          <t xml:space="preserve"> </t>
        </is>
      </c>
    </row>
    <row r="135">
      <c r="A135" s="4" t="inlineStr">
        <is>
          <t>Notional amount</t>
        </is>
      </c>
      <c r="B135" s="5" t="n">
        <v>1462413</v>
      </c>
      <c r="C135" s="5" t="n">
        <v>1585870</v>
      </c>
    </row>
    <row r="136">
      <c r="A136" s="4" t="inlineStr">
        <is>
          <t>Cross currency swaps [Member] | More than 5 years [Member] | Cash flow hedge derivatives [Member]</t>
        </is>
      </c>
      <c r="B136" s="4" t="inlineStr">
        <is>
          <t xml:space="preserve"> </t>
        </is>
      </c>
      <c r="C136" s="4" t="inlineStr">
        <is>
          <t xml:space="preserve"> </t>
        </is>
      </c>
    </row>
    <row r="137">
      <c r="A137" s="3" t="inlineStr">
        <is>
          <t>Fair value hedge derivatives</t>
        </is>
      </c>
      <c r="B137" s="4" t="inlineStr">
        <is>
          <t xml:space="preserve"> </t>
        </is>
      </c>
      <c r="C137" s="4" t="inlineStr">
        <is>
          <t xml:space="preserve"> </t>
        </is>
      </c>
    </row>
    <row r="138">
      <c r="A138" s="4" t="inlineStr">
        <is>
          <t>Notional amount</t>
        </is>
      </c>
      <c r="B138" s="5" t="n">
        <v>2261958</v>
      </c>
      <c r="C138" s="5" t="n">
        <v>3024988</v>
      </c>
    </row>
    <row r="139">
      <c r="A139" s="4" t="inlineStr">
        <is>
          <t>Currency forwards [Member] | Cash flow hedge derivatives [Member]</t>
        </is>
      </c>
      <c r="B139" s="4" t="inlineStr">
        <is>
          <t xml:space="preserve"> </t>
        </is>
      </c>
      <c r="C139" s="4" t="inlineStr">
        <is>
          <t xml:space="preserve"> </t>
        </is>
      </c>
    </row>
    <row r="140">
      <c r="A140" s="3" t="inlineStr">
        <is>
          <t>Fair value hedge derivatives</t>
        </is>
      </c>
      <c r="B140" s="4" t="inlineStr">
        <is>
          <t xml:space="preserve"> </t>
        </is>
      </c>
      <c r="C140" s="4" t="inlineStr">
        <is>
          <t xml:space="preserve"> </t>
        </is>
      </c>
    </row>
    <row r="141">
      <c r="A141" s="4" t="inlineStr">
        <is>
          <t>Notional amount</t>
        </is>
      </c>
      <c r="B141" s="5" t="n">
        <v>2571126</v>
      </c>
      <c r="C141" s="5" t="n">
        <v>1279341</v>
      </c>
    </row>
    <row r="142">
      <c r="A142" s="4" t="inlineStr">
        <is>
          <t>Fair value Assets</t>
        </is>
      </c>
      <c r="B142" s="5" t="n">
        <v>823</v>
      </c>
      <c r="C142" s="5" t="n">
        <v>3497</v>
      </c>
    </row>
    <row r="143">
      <c r="A143" s="4" t="inlineStr">
        <is>
          <t>Fair value Liabilities</t>
        </is>
      </c>
      <c r="B143" s="5" t="n">
        <v>35332</v>
      </c>
      <c r="C143" s="5" t="n">
        <v>1590</v>
      </c>
    </row>
    <row r="144">
      <c r="A144" s="4" t="inlineStr">
        <is>
          <t>Currency forwards [Member] | Up To One Month [Member] | Cash flow hedge derivatives [Member]</t>
        </is>
      </c>
      <c r="B144" s="4" t="inlineStr">
        <is>
          <t xml:space="preserve"> </t>
        </is>
      </c>
      <c r="C144" s="4" t="inlineStr">
        <is>
          <t xml:space="preserve"> </t>
        </is>
      </c>
    </row>
    <row r="145">
      <c r="A145" s="3" t="inlineStr">
        <is>
          <t>Fair value hedge derivatives</t>
        </is>
      </c>
      <c r="B145" s="4" t="inlineStr">
        <is>
          <t xml:space="preserve"> </t>
        </is>
      </c>
      <c r="C145" s="4" t="inlineStr">
        <is>
          <t xml:space="preserve"> </t>
        </is>
      </c>
    </row>
    <row r="146">
      <c r="A146" s="4" t="inlineStr">
        <is>
          <t>Notional amount</t>
        </is>
      </c>
      <c r="B146" s="5" t="n">
        <v>176664</v>
      </c>
      <c r="C146" s="5" t="n">
        <v>238719</v>
      </c>
    </row>
    <row r="147">
      <c r="A147" s="4" t="inlineStr">
        <is>
          <t>Currency forwards [Member] | Between 1 and 3 month [Member] | Cash flow hedge derivatives [Member]</t>
        </is>
      </c>
      <c r="B147" s="4" t="inlineStr">
        <is>
          <t xml:space="preserve"> </t>
        </is>
      </c>
      <c r="C147" s="4" t="inlineStr">
        <is>
          <t xml:space="preserve"> </t>
        </is>
      </c>
    </row>
    <row r="148">
      <c r="A148" s="3" t="inlineStr">
        <is>
          <t>Fair value hedge derivatives</t>
        </is>
      </c>
      <c r="B148" s="4" t="inlineStr">
        <is>
          <t xml:space="preserve"> </t>
        </is>
      </c>
      <c r="C148" s="4" t="inlineStr">
        <is>
          <t xml:space="preserve"> </t>
        </is>
      </c>
    </row>
    <row r="149">
      <c r="A149" s="4" t="inlineStr">
        <is>
          <t>Notional amount</t>
        </is>
      </c>
      <c r="B149" s="5" t="n">
        <v>1839766</v>
      </c>
      <c r="C149" s="5" t="n">
        <v>120343</v>
      </c>
    </row>
    <row r="150">
      <c r="A150" s="4" t="inlineStr">
        <is>
          <t>Currency forwards [Member] | Between 3 and 12 months [Member] | Cash flow hedge derivatives [Member]</t>
        </is>
      </c>
      <c r="B150" s="4" t="inlineStr">
        <is>
          <t xml:space="preserve"> </t>
        </is>
      </c>
      <c r="C150" s="4" t="inlineStr">
        <is>
          <t xml:space="preserve"> </t>
        </is>
      </c>
    </row>
    <row r="151">
      <c r="A151" s="3" t="inlineStr">
        <is>
          <t>Fair value hedge derivatives</t>
        </is>
      </c>
      <c r="B151" s="4" t="inlineStr">
        <is>
          <t xml:space="preserve"> </t>
        </is>
      </c>
      <c r="C151" s="4" t="inlineStr">
        <is>
          <t xml:space="preserve"> </t>
        </is>
      </c>
    </row>
    <row r="152">
      <c r="A152" s="4" t="inlineStr">
        <is>
          <t>Notional amount</t>
        </is>
      </c>
      <c r="B152" s="5" t="n">
        <v>554696</v>
      </c>
      <c r="C152" s="5" t="n">
        <v>920279</v>
      </c>
    </row>
    <row r="153">
      <c r="A153" s="4" t="inlineStr">
        <is>
          <t>Currency forwards [Member] | Between 1 and 3 years [Member] | Cash flow hedge derivatives [Member]</t>
        </is>
      </c>
      <c r="B153" s="4" t="inlineStr">
        <is>
          <t xml:space="preserve"> </t>
        </is>
      </c>
      <c r="C153" s="4" t="inlineStr">
        <is>
          <t xml:space="preserve"> </t>
        </is>
      </c>
    </row>
    <row r="154">
      <c r="A154" s="3" t="inlineStr">
        <is>
          <t>Fair value hedge derivatives</t>
        </is>
      </c>
      <c r="B154" s="4" t="inlineStr">
        <is>
          <t xml:space="preserve"> </t>
        </is>
      </c>
      <c r="C154" s="4" t="inlineStr">
        <is>
          <t xml:space="preserve"> </t>
        </is>
      </c>
    </row>
    <row r="155">
      <c r="A155" s="4" t="inlineStr">
        <is>
          <t>Notional amount</t>
        </is>
      </c>
      <c r="B155" s="4" t="inlineStr">
        <is>
          <t xml:space="preserve"> </t>
        </is>
      </c>
      <c r="C155" s="4" t="inlineStr">
        <is>
          <t xml:space="preserve"> </t>
        </is>
      </c>
    </row>
    <row r="156">
      <c r="A156" s="4" t="inlineStr">
        <is>
          <t>Currency forwards [Member] | Between 3 and 5 years [Member] | Cash flow hedge derivatives [Member]</t>
        </is>
      </c>
      <c r="B156" s="4" t="inlineStr">
        <is>
          <t xml:space="preserve"> </t>
        </is>
      </c>
      <c r="C156" s="4" t="inlineStr">
        <is>
          <t xml:space="preserve"> </t>
        </is>
      </c>
    </row>
    <row r="157">
      <c r="A157" s="3" t="inlineStr">
        <is>
          <t>Fair value hedge derivatives</t>
        </is>
      </c>
      <c r="B157" s="4" t="inlineStr">
        <is>
          <t xml:space="preserve"> </t>
        </is>
      </c>
      <c r="C157" s="4" t="inlineStr">
        <is>
          <t xml:space="preserve"> </t>
        </is>
      </c>
    </row>
    <row r="158">
      <c r="A158" s="4" t="inlineStr">
        <is>
          <t>Notional amount</t>
        </is>
      </c>
      <c r="B158" s="4" t="inlineStr">
        <is>
          <t xml:space="preserve"> </t>
        </is>
      </c>
      <c r="C158" s="4" t="inlineStr">
        <is>
          <t xml:space="preserve"> </t>
        </is>
      </c>
    </row>
    <row r="159">
      <c r="A159" s="4" t="inlineStr">
        <is>
          <t>Currency forwards [Member] | More than 5 years [Member] | Cash flow hedge derivatives [Member]</t>
        </is>
      </c>
      <c r="B159" s="4" t="inlineStr">
        <is>
          <t xml:space="preserve"> </t>
        </is>
      </c>
      <c r="C159" s="4" t="inlineStr">
        <is>
          <t xml:space="preserve"> </t>
        </is>
      </c>
    </row>
    <row r="160">
      <c r="A160" s="3" t="inlineStr">
        <is>
          <t>Fair value hedge derivatives</t>
        </is>
      </c>
      <c r="B160" s="4" t="inlineStr">
        <is>
          <t xml:space="preserve"> </t>
        </is>
      </c>
      <c r="C160" s="4" t="inlineStr">
        <is>
          <t xml:space="preserve"> </t>
        </is>
      </c>
    </row>
    <row r="161">
      <c r="A161" s="4" t="inlineStr">
        <is>
          <t>Notional amount</t>
        </is>
      </c>
      <c r="B161" s="4" t="inlineStr">
        <is>
          <t xml:space="preserve"> </t>
        </is>
      </c>
      <c r="C161" s="4" t="inlineStr">
        <is>
          <t xml:space="preserve"> </t>
        </is>
      </c>
    </row>
  </sheetData>
  <pageMargins left="0.75" right="0.75" top="1" bottom="1" header="0.5" footer="0.5"/>
</worksheet>
</file>

<file path=xl/worksheets/sheet114.xml><?xml version="1.0" encoding="utf-8"?>
<worksheet xmlns="http://schemas.openxmlformats.org/spreadsheetml/2006/main">
  <sheetPr>
    <outlinePr summaryBelow="1" summaryRight="1"/>
    <pageSetUpPr/>
  </sheetPr>
  <dimension ref="A1:C34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fair value hedges - CLP ($) $ in Millions</t>
        </is>
      </c>
      <c r="B1" s="2" t="inlineStr">
        <is>
          <t>Dec. 31, 2022</t>
        </is>
      </c>
      <c r="C1" s="2" t="inlineStr">
        <is>
          <t>Dec. 31, 2021</t>
        </is>
      </c>
    </row>
    <row r="2">
      <c r="A2" s="3" t="inlineStr">
        <is>
          <t>Loans and account receivable at amortised cost</t>
        </is>
      </c>
      <c r="B2" s="4" t="inlineStr">
        <is>
          <t xml:space="preserve"> </t>
        </is>
      </c>
      <c r="C2" s="4" t="inlineStr">
        <is>
          <t xml:space="preserve"> </t>
        </is>
      </c>
    </row>
    <row r="3">
      <c r="A3" s="4" t="inlineStr">
        <is>
          <t>Total</t>
        </is>
      </c>
      <c r="B3" s="6" t="n">
        <v>6178000</v>
      </c>
      <c r="C3" s="6" t="n">
        <v>15793429</v>
      </c>
    </row>
    <row r="4">
      <c r="A4" s="4" t="inlineStr">
        <is>
          <t>Within 1 year [Member]</t>
        </is>
      </c>
      <c r="B4" s="4" t="inlineStr">
        <is>
          <t xml:space="preserve"> </t>
        </is>
      </c>
      <c r="C4" s="4" t="inlineStr">
        <is>
          <t xml:space="preserve"> </t>
        </is>
      </c>
    </row>
    <row r="5">
      <c r="A5" s="3" t="inlineStr">
        <is>
          <t>Loans and account receivable at amortised cost</t>
        </is>
      </c>
      <c r="B5" s="4" t="inlineStr">
        <is>
          <t xml:space="preserve"> </t>
        </is>
      </c>
      <c r="C5" s="4" t="inlineStr">
        <is>
          <t xml:space="preserve"> </t>
        </is>
      </c>
    </row>
    <row r="6">
      <c r="A6" s="4" t="inlineStr">
        <is>
          <t>Total</t>
        </is>
      </c>
      <c r="B6" s="4" t="inlineStr">
        <is>
          <t xml:space="preserve"> </t>
        </is>
      </c>
      <c r="C6" s="4" t="inlineStr">
        <is>
          <t xml:space="preserve"> </t>
        </is>
      </c>
    </row>
    <row r="7">
      <c r="A7" s="4" t="inlineStr">
        <is>
          <t>Up To One Month [Member]</t>
        </is>
      </c>
      <c r="B7" s="4" t="inlineStr">
        <is>
          <t xml:space="preserve"> </t>
        </is>
      </c>
      <c r="C7" s="4" t="inlineStr">
        <is>
          <t xml:space="preserve"> </t>
        </is>
      </c>
    </row>
    <row r="8">
      <c r="A8" s="3" t="inlineStr">
        <is>
          <t>Loans and account receivable at amortised cost</t>
        </is>
      </c>
      <c r="B8" s="4" t="inlineStr">
        <is>
          <t xml:space="preserve"> </t>
        </is>
      </c>
      <c r="C8" s="4" t="inlineStr">
        <is>
          <t xml:space="preserve"> </t>
        </is>
      </c>
    </row>
    <row r="9">
      <c r="A9" s="4" t="inlineStr">
        <is>
          <t>Total</t>
        </is>
      </c>
      <c r="B9" s="4" t="inlineStr">
        <is>
          <t xml:space="preserve"> </t>
        </is>
      </c>
      <c r="C9" s="5" t="n">
        <v>62926</v>
      </c>
    </row>
    <row r="10">
      <c r="A10" s="4" t="inlineStr">
        <is>
          <t>Between 1 and 3 months [Member]</t>
        </is>
      </c>
      <c r="B10" s="4" t="inlineStr">
        <is>
          <t xml:space="preserve"> </t>
        </is>
      </c>
      <c r="C10" s="4" t="inlineStr">
        <is>
          <t xml:space="preserve"> </t>
        </is>
      </c>
    </row>
    <row r="11">
      <c r="A11" s="3" t="inlineStr">
        <is>
          <t>Loans and account receivable at amortised cost</t>
        </is>
      </c>
      <c r="B11" s="4" t="inlineStr">
        <is>
          <t xml:space="preserve"> </t>
        </is>
      </c>
      <c r="C11" s="4" t="inlineStr">
        <is>
          <t xml:space="preserve"> </t>
        </is>
      </c>
    </row>
    <row r="12">
      <c r="A12" s="4" t="inlineStr">
        <is>
          <t>Total</t>
        </is>
      </c>
      <c r="B12" s="4" t="inlineStr">
        <is>
          <t xml:space="preserve"> </t>
        </is>
      </c>
      <c r="C12" s="5" t="n">
        <v>376251</v>
      </c>
    </row>
    <row r="13">
      <c r="A13" s="4" t="inlineStr">
        <is>
          <t>Between 3 and 12 months [Member]</t>
        </is>
      </c>
      <c r="B13" s="4" t="inlineStr">
        <is>
          <t xml:space="preserve"> </t>
        </is>
      </c>
      <c r="C13" s="4" t="inlineStr">
        <is>
          <t xml:space="preserve"> </t>
        </is>
      </c>
    </row>
    <row r="14">
      <c r="A14" s="3" t="inlineStr">
        <is>
          <t>Loans and account receivable at amortised cost</t>
        </is>
      </c>
      <c r="B14" s="4" t="inlineStr">
        <is>
          <t xml:space="preserve"> </t>
        </is>
      </c>
      <c r="C14" s="4" t="inlineStr">
        <is>
          <t xml:space="preserve"> </t>
        </is>
      </c>
    </row>
    <row r="15">
      <c r="A15" s="4" t="inlineStr">
        <is>
          <t>Total</t>
        </is>
      </c>
      <c r="B15" s="4" t="inlineStr">
        <is>
          <t xml:space="preserve"> </t>
        </is>
      </c>
      <c r="C15" s="5" t="n">
        <v>2520532</v>
      </c>
    </row>
    <row r="16">
      <c r="A16" s="4" t="inlineStr">
        <is>
          <t>Between 1 and 3 years [Member]</t>
        </is>
      </c>
      <c r="B16" s="4" t="inlineStr">
        <is>
          <t xml:space="preserve"> </t>
        </is>
      </c>
      <c r="C16" s="4" t="inlineStr">
        <is>
          <t xml:space="preserve"> </t>
        </is>
      </c>
    </row>
    <row r="17">
      <c r="A17" s="3" t="inlineStr">
        <is>
          <t>Loans and account receivable at amortised cost</t>
        </is>
      </c>
      <c r="B17" s="4" t="inlineStr">
        <is>
          <t xml:space="preserve"> </t>
        </is>
      </c>
      <c r="C17" s="4" t="inlineStr">
        <is>
          <t xml:space="preserve"> </t>
        </is>
      </c>
    </row>
    <row r="18">
      <c r="A18" s="4" t="inlineStr">
        <is>
          <t>Total</t>
        </is>
      </c>
      <c r="B18" s="5" t="n">
        <v>6178000</v>
      </c>
      <c r="C18" s="5" t="n">
        <v>7446120</v>
      </c>
    </row>
    <row r="19">
      <c r="A19" s="4" t="inlineStr">
        <is>
          <t>Between 3 and 5 years [Member]</t>
        </is>
      </c>
      <c r="B19" s="4" t="inlineStr">
        <is>
          <t xml:space="preserve"> </t>
        </is>
      </c>
      <c r="C19" s="4" t="inlineStr">
        <is>
          <t xml:space="preserve"> </t>
        </is>
      </c>
    </row>
    <row r="20">
      <c r="A20" s="3" t="inlineStr">
        <is>
          <t>Loans and account receivable at amortised cost</t>
        </is>
      </c>
      <c r="B20" s="4" t="inlineStr">
        <is>
          <t xml:space="preserve"> </t>
        </is>
      </c>
      <c r="C20" s="4" t="inlineStr">
        <is>
          <t xml:space="preserve"> </t>
        </is>
      </c>
    </row>
    <row r="21">
      <c r="A21" s="4" t="inlineStr">
        <is>
          <t>Total</t>
        </is>
      </c>
      <c r="B21" s="4" t="inlineStr">
        <is>
          <t xml:space="preserve"> </t>
        </is>
      </c>
      <c r="C21" s="5" t="n">
        <v>2557184</v>
      </c>
    </row>
    <row r="22">
      <c r="A22" s="4" t="inlineStr">
        <is>
          <t>More than 5 years [Member]</t>
        </is>
      </c>
      <c r="B22" s="4" t="inlineStr">
        <is>
          <t xml:space="preserve"> </t>
        </is>
      </c>
      <c r="C22" s="4" t="inlineStr">
        <is>
          <t xml:space="preserve"> </t>
        </is>
      </c>
    </row>
    <row r="23">
      <c r="A23" s="3" t="inlineStr">
        <is>
          <t>Loans and account receivable at amortised cost</t>
        </is>
      </c>
      <c r="B23" s="4" t="inlineStr">
        <is>
          <t xml:space="preserve"> </t>
        </is>
      </c>
      <c r="C23" s="4" t="inlineStr">
        <is>
          <t xml:space="preserve"> </t>
        </is>
      </c>
    </row>
    <row r="24">
      <c r="A24" s="4" t="inlineStr">
        <is>
          <t>Total</t>
        </is>
      </c>
      <c r="B24" s="4" t="inlineStr">
        <is>
          <t xml:space="preserve"> </t>
        </is>
      </c>
      <c r="C24" s="5" t="n">
        <v>2830416</v>
      </c>
    </row>
    <row r="25">
      <c r="A25" s="4" t="inlineStr">
        <is>
          <t>Loans and account receivable at amortised cost [Member] | Commercial loans [Member]</t>
        </is>
      </c>
      <c r="B25" s="4" t="inlineStr">
        <is>
          <t xml:space="preserve"> </t>
        </is>
      </c>
      <c r="C25" s="4" t="inlineStr">
        <is>
          <t xml:space="preserve"> </t>
        </is>
      </c>
    </row>
    <row r="26">
      <c r="A26" s="3" t="inlineStr">
        <is>
          <t>Loans and account receivable at amortised cost</t>
        </is>
      </c>
      <c r="B26" s="4" t="inlineStr">
        <is>
          <t xml:space="preserve"> </t>
        </is>
      </c>
      <c r="C26" s="4" t="inlineStr">
        <is>
          <t xml:space="preserve"> </t>
        </is>
      </c>
    </row>
    <row r="27">
      <c r="A27" s="4" t="inlineStr">
        <is>
          <t>Total</t>
        </is>
      </c>
      <c r="B27" s="5" t="n">
        <v>180963</v>
      </c>
      <c r="C27" s="5" t="n">
        <v>269161</v>
      </c>
    </row>
    <row r="28">
      <c r="A28" s="4" t="inlineStr">
        <is>
          <t>Loans and account receivable at amortised cost [Member] | Within 1 year [Member] | Commercial loans [Member]</t>
        </is>
      </c>
      <c r="B28" s="4" t="inlineStr">
        <is>
          <t xml:space="preserve"> </t>
        </is>
      </c>
      <c r="C28" s="4" t="inlineStr">
        <is>
          <t xml:space="preserve"> </t>
        </is>
      </c>
    </row>
    <row r="29">
      <c r="A29" s="3" t="inlineStr">
        <is>
          <t>Loans and account receivable at amortised cost</t>
        </is>
      </c>
      <c r="B29" s="4" t="inlineStr">
        <is>
          <t xml:space="preserve"> </t>
        </is>
      </c>
      <c r="C29" s="4" t="inlineStr">
        <is>
          <t xml:space="preserve"> </t>
        </is>
      </c>
    </row>
    <row r="30">
      <c r="A30" s="4" t="inlineStr">
        <is>
          <t>Total</t>
        </is>
      </c>
      <c r="B30" s="4" t="inlineStr">
        <is>
          <t xml:space="preserve"> </t>
        </is>
      </c>
      <c r="C30" s="4" t="inlineStr">
        <is>
          <t xml:space="preserve"> </t>
        </is>
      </c>
    </row>
    <row r="31">
      <c r="A31" s="4" t="inlineStr">
        <is>
          <t>Loans and account receivable at amortised cost [Member] | Up To One Month [Member] | Commercial loans [Member]</t>
        </is>
      </c>
      <c r="B31" s="4" t="inlineStr">
        <is>
          <t xml:space="preserve"> </t>
        </is>
      </c>
      <c r="C31" s="4" t="inlineStr">
        <is>
          <t xml:space="preserve"> </t>
        </is>
      </c>
    </row>
    <row r="32">
      <c r="A32" s="3" t="inlineStr">
        <is>
          <t>Loans and account receivable at amortised cost</t>
        </is>
      </c>
      <c r="B32" s="4" t="inlineStr">
        <is>
          <t xml:space="preserve"> </t>
        </is>
      </c>
      <c r="C32" s="4" t="inlineStr">
        <is>
          <t xml:space="preserve"> </t>
        </is>
      </c>
    </row>
    <row r="33">
      <c r="A33" s="4" t="inlineStr">
        <is>
          <t>Total</t>
        </is>
      </c>
      <c r="B33" s="4" t="inlineStr">
        <is>
          <t xml:space="preserve"> </t>
        </is>
      </c>
      <c r="C33" s="5" t="n">
        <v>42724</v>
      </c>
    </row>
    <row r="34">
      <c r="A34" s="4" t="inlineStr">
        <is>
          <t>Loans and account receivable at amortised cost [Member] | Between 1 and 3 months [Member] | Commercial loans [Member]</t>
        </is>
      </c>
      <c r="B34" s="4" t="inlineStr">
        <is>
          <t xml:space="preserve"> </t>
        </is>
      </c>
      <c r="C34" s="4" t="inlineStr">
        <is>
          <t xml:space="preserve"> </t>
        </is>
      </c>
    </row>
    <row r="35">
      <c r="A35" s="3" t="inlineStr">
        <is>
          <t>Loans and account receivable at amortised cost</t>
        </is>
      </c>
      <c r="B35" s="4" t="inlineStr">
        <is>
          <t xml:space="preserve"> </t>
        </is>
      </c>
      <c r="C35" s="4" t="inlineStr">
        <is>
          <t xml:space="preserve"> </t>
        </is>
      </c>
    </row>
    <row r="36">
      <c r="A36" s="4" t="inlineStr">
        <is>
          <t>Total</t>
        </is>
      </c>
      <c r="B36" s="4" t="inlineStr">
        <is>
          <t xml:space="preserve"> </t>
        </is>
      </c>
      <c r="C36" s="5" t="n">
        <v>183713</v>
      </c>
    </row>
    <row r="37">
      <c r="A37" s="4" t="inlineStr">
        <is>
          <t>Loans and account receivable at amortised cost [Member] | Between 3 and 12 months [Member] | Commercial loans [Member]</t>
        </is>
      </c>
      <c r="B37" s="4" t="inlineStr">
        <is>
          <t xml:space="preserve"> </t>
        </is>
      </c>
      <c r="C37" s="4" t="inlineStr">
        <is>
          <t xml:space="preserve"> </t>
        </is>
      </c>
    </row>
    <row r="38">
      <c r="A38" s="3" t="inlineStr">
        <is>
          <t>Loans and account receivable at amortised cost</t>
        </is>
      </c>
      <c r="B38" s="4" t="inlineStr">
        <is>
          <t xml:space="preserve"> </t>
        </is>
      </c>
      <c r="C38" s="4" t="inlineStr">
        <is>
          <t xml:space="preserve"> </t>
        </is>
      </c>
    </row>
    <row r="39">
      <c r="A39" s="4" t="inlineStr">
        <is>
          <t>Total</t>
        </is>
      </c>
      <c r="B39" s="5" t="n">
        <v>180963</v>
      </c>
      <c r="C39" s="5" t="n">
        <v>42724</v>
      </c>
    </row>
    <row r="40">
      <c r="A40" s="4" t="inlineStr">
        <is>
          <t>Loans and account receivable at amortised cost [Member] | Between 1 and 3 years [Member] | Commercial loans [Member]</t>
        </is>
      </c>
      <c r="B40" s="4" t="inlineStr">
        <is>
          <t xml:space="preserve"> </t>
        </is>
      </c>
      <c r="C40" s="4" t="inlineStr">
        <is>
          <t xml:space="preserve"> </t>
        </is>
      </c>
    </row>
    <row r="41">
      <c r="A41" s="3" t="inlineStr">
        <is>
          <t>Loans and account receivable at amortised cost</t>
        </is>
      </c>
      <c r="B41" s="4" t="inlineStr">
        <is>
          <t xml:space="preserve"> </t>
        </is>
      </c>
      <c r="C41" s="4" t="inlineStr">
        <is>
          <t xml:space="preserve"> </t>
        </is>
      </c>
    </row>
    <row r="42">
      <c r="A42" s="4" t="inlineStr">
        <is>
          <t>Total</t>
        </is>
      </c>
      <c r="B42" s="4" t="inlineStr">
        <is>
          <t xml:space="preserve"> </t>
        </is>
      </c>
      <c r="C42" s="4" t="inlineStr">
        <is>
          <t xml:space="preserve"> </t>
        </is>
      </c>
    </row>
    <row r="43">
      <c r="A43" s="4" t="inlineStr">
        <is>
          <t>Loans and account receivable at amortised cost [Member] | Between 3 and 5 years [Member] | Commercial loans [Member]</t>
        </is>
      </c>
      <c r="B43" s="4" t="inlineStr">
        <is>
          <t xml:space="preserve"> </t>
        </is>
      </c>
      <c r="C43" s="4" t="inlineStr">
        <is>
          <t xml:space="preserve"> </t>
        </is>
      </c>
    </row>
    <row r="44">
      <c r="A44" s="3" t="inlineStr">
        <is>
          <t>Loans and account receivable at amortised cost</t>
        </is>
      </c>
      <c r="B44" s="4" t="inlineStr">
        <is>
          <t xml:space="preserve"> </t>
        </is>
      </c>
      <c r="C44" s="4" t="inlineStr">
        <is>
          <t xml:space="preserve"> </t>
        </is>
      </c>
    </row>
    <row r="45">
      <c r="A45" s="4" t="inlineStr">
        <is>
          <t>Total</t>
        </is>
      </c>
      <c r="B45" s="4" t="inlineStr">
        <is>
          <t xml:space="preserve"> </t>
        </is>
      </c>
      <c r="C45" s="4" t="inlineStr">
        <is>
          <t xml:space="preserve"> </t>
        </is>
      </c>
    </row>
    <row r="46">
      <c r="A46" s="4" t="inlineStr">
        <is>
          <t>Loans and account receivable at amortised cost [Member] | More than 5 years [Member] | Commercial loans [Member]</t>
        </is>
      </c>
      <c r="B46" s="4" t="inlineStr">
        <is>
          <t xml:space="preserve"> </t>
        </is>
      </c>
      <c r="C46" s="4" t="inlineStr">
        <is>
          <t xml:space="preserve"> </t>
        </is>
      </c>
    </row>
    <row r="47">
      <c r="A47" s="3" t="inlineStr">
        <is>
          <t>Loans and account receivable at amortised cost</t>
        </is>
      </c>
      <c r="B47" s="4" t="inlineStr">
        <is>
          <t xml:space="preserve"> </t>
        </is>
      </c>
      <c r="C47" s="4" t="inlineStr">
        <is>
          <t xml:space="preserve"> </t>
        </is>
      </c>
    </row>
    <row r="48">
      <c r="A48" s="4" t="inlineStr">
        <is>
          <t>Total</t>
        </is>
      </c>
      <c r="B48" s="4" t="inlineStr">
        <is>
          <t xml:space="preserve"> </t>
        </is>
      </c>
      <c r="C48" s="4" t="inlineStr">
        <is>
          <t xml:space="preserve"> </t>
        </is>
      </c>
    </row>
    <row r="49">
      <c r="A49" s="4" t="inlineStr">
        <is>
          <t>Debt instruments at FVOCI [Member] | US Treasury bonds [Member]</t>
        </is>
      </c>
      <c r="B49" s="4" t="inlineStr">
        <is>
          <t xml:space="preserve"> </t>
        </is>
      </c>
      <c r="C49" s="4" t="inlineStr">
        <is>
          <t xml:space="preserve"> </t>
        </is>
      </c>
    </row>
    <row r="50">
      <c r="A50" s="3" t="inlineStr">
        <is>
          <t>Loans and account receivable at amortised cost</t>
        </is>
      </c>
      <c r="B50" s="4" t="inlineStr">
        <is>
          <t xml:space="preserve"> </t>
        </is>
      </c>
      <c r="C50" s="4" t="inlineStr">
        <is>
          <t xml:space="preserve"> </t>
        </is>
      </c>
    </row>
    <row r="51">
      <c r="A51" s="4" t="inlineStr">
        <is>
          <t>Total</t>
        </is>
      </c>
      <c r="B51" s="5" t="n">
        <v>1983793</v>
      </c>
      <c r="C51" s="5" t="n">
        <v>1439799</v>
      </c>
    </row>
    <row r="52">
      <c r="A52" s="4" t="inlineStr">
        <is>
          <t>Debt instruments at FVOCI [Member] | Chilean sovereign bonds [Member]</t>
        </is>
      </c>
      <c r="B52" s="4" t="inlineStr">
        <is>
          <t xml:space="preserve"> </t>
        </is>
      </c>
      <c r="C52" s="4" t="inlineStr">
        <is>
          <t xml:space="preserve"> </t>
        </is>
      </c>
    </row>
    <row r="53">
      <c r="A53" s="3" t="inlineStr">
        <is>
          <t>Loans and account receivable at amortised cost</t>
        </is>
      </c>
      <c r="B53" s="4" t="inlineStr">
        <is>
          <t xml:space="preserve"> </t>
        </is>
      </c>
      <c r="C53" s="4" t="inlineStr">
        <is>
          <t xml:space="preserve"> </t>
        </is>
      </c>
    </row>
    <row r="54">
      <c r="A54" s="4" t="inlineStr">
        <is>
          <t>Total</t>
        </is>
      </c>
      <c r="B54" s="4" t="inlineStr">
        <is>
          <t xml:space="preserve"> </t>
        </is>
      </c>
      <c r="C54" s="5" t="n">
        <v>102281</v>
      </c>
    </row>
    <row r="55">
      <c r="A55" s="4" t="inlineStr">
        <is>
          <t>Debt instruments at FVOCI [Member] | Mortgage financing bonds [Member]</t>
        </is>
      </c>
      <c r="B55" s="4" t="inlineStr">
        <is>
          <t xml:space="preserve"> </t>
        </is>
      </c>
      <c r="C55" s="4" t="inlineStr">
        <is>
          <t xml:space="preserve"> </t>
        </is>
      </c>
    </row>
    <row r="56">
      <c r="A56" s="3" t="inlineStr">
        <is>
          <t>Loans and account receivable at amortised cost</t>
        </is>
      </c>
      <c r="B56" s="4" t="inlineStr">
        <is>
          <t xml:space="preserve"> </t>
        </is>
      </c>
      <c r="C56" s="4" t="inlineStr">
        <is>
          <t xml:space="preserve"> </t>
        </is>
      </c>
    </row>
    <row r="57">
      <c r="A57" s="4" t="inlineStr">
        <is>
          <t>Total</t>
        </is>
      </c>
      <c r="B57" s="4" t="inlineStr">
        <is>
          <t xml:space="preserve"> </t>
        </is>
      </c>
      <c r="C57" s="5" t="n">
        <v>202</v>
      </c>
    </row>
    <row r="58">
      <c r="A58" s="4" t="inlineStr">
        <is>
          <t>Debt instruments at FVOCI [Member] | Chilean Treasury bonds [Member]</t>
        </is>
      </c>
      <c r="B58" s="4" t="inlineStr">
        <is>
          <t xml:space="preserve"> </t>
        </is>
      </c>
      <c r="C58" s="4" t="inlineStr">
        <is>
          <t xml:space="preserve"> </t>
        </is>
      </c>
    </row>
    <row r="59">
      <c r="A59" s="3" t="inlineStr">
        <is>
          <t>Loans and account receivable at amortised cost</t>
        </is>
      </c>
      <c r="B59" s="4" t="inlineStr">
        <is>
          <t xml:space="preserve"> </t>
        </is>
      </c>
      <c r="C59" s="4" t="inlineStr">
        <is>
          <t xml:space="preserve"> </t>
        </is>
      </c>
    </row>
    <row r="60">
      <c r="A60" s="4" t="inlineStr">
        <is>
          <t>Total</t>
        </is>
      </c>
      <c r="B60" s="4" t="inlineStr">
        <is>
          <t xml:space="preserve"> </t>
        </is>
      </c>
      <c r="C60" s="5" t="n">
        <v>73915</v>
      </c>
    </row>
    <row r="61">
      <c r="A61" s="4" t="inlineStr">
        <is>
          <t>Debt instruments at FVOCI [Member] | Within 1 year [Member] | US Treasury bonds [Member]</t>
        </is>
      </c>
      <c r="B61" s="4" t="inlineStr">
        <is>
          <t xml:space="preserve"> </t>
        </is>
      </c>
      <c r="C61" s="4" t="inlineStr">
        <is>
          <t xml:space="preserve"> </t>
        </is>
      </c>
    </row>
    <row r="62">
      <c r="A62" s="3" t="inlineStr">
        <is>
          <t>Loans and account receivable at amortised cost</t>
        </is>
      </c>
      <c r="B62" s="4" t="inlineStr">
        <is>
          <t xml:space="preserve"> </t>
        </is>
      </c>
      <c r="C62" s="4" t="inlineStr">
        <is>
          <t xml:space="preserve"> </t>
        </is>
      </c>
    </row>
    <row r="63">
      <c r="A63" s="4" t="inlineStr">
        <is>
          <t>Total</t>
        </is>
      </c>
      <c r="B63" s="4" t="inlineStr">
        <is>
          <t xml:space="preserve"> </t>
        </is>
      </c>
      <c r="C63" s="4" t="inlineStr">
        <is>
          <t xml:space="preserve"> </t>
        </is>
      </c>
    </row>
    <row r="64">
      <c r="A64" s="4" t="inlineStr">
        <is>
          <t>Debt instruments at FVOCI [Member] | Within 1 year [Member] | Chilean sovereign bonds [Member]</t>
        </is>
      </c>
      <c r="B64" s="4" t="inlineStr">
        <is>
          <t xml:space="preserve"> </t>
        </is>
      </c>
      <c r="C64" s="4" t="inlineStr">
        <is>
          <t xml:space="preserve"> </t>
        </is>
      </c>
    </row>
    <row r="65">
      <c r="A65" s="3" t="inlineStr">
        <is>
          <t>Loans and account receivable at amortised cost</t>
        </is>
      </c>
      <c r="B65" s="4" t="inlineStr">
        <is>
          <t xml:space="preserve"> </t>
        </is>
      </c>
      <c r="C65" s="4" t="inlineStr">
        <is>
          <t xml:space="preserve"> </t>
        </is>
      </c>
    </row>
    <row r="66">
      <c r="A66" s="4" t="inlineStr">
        <is>
          <t>Total</t>
        </is>
      </c>
      <c r="B66" s="4" t="inlineStr">
        <is>
          <t xml:space="preserve"> </t>
        </is>
      </c>
      <c r="C66" s="4" t="inlineStr">
        <is>
          <t xml:space="preserve"> </t>
        </is>
      </c>
    </row>
    <row r="67">
      <c r="A67" s="4" t="inlineStr">
        <is>
          <t>Debt instruments at FVOCI [Member] | Within 1 year [Member] | Mortgage financing bonds [Member]</t>
        </is>
      </c>
      <c r="B67" s="4" t="inlineStr">
        <is>
          <t xml:space="preserve"> </t>
        </is>
      </c>
      <c r="C67" s="4" t="inlineStr">
        <is>
          <t xml:space="preserve"> </t>
        </is>
      </c>
    </row>
    <row r="68">
      <c r="A68" s="3" t="inlineStr">
        <is>
          <t>Loans and account receivable at amortised cost</t>
        </is>
      </c>
      <c r="B68" s="4" t="inlineStr">
        <is>
          <t xml:space="preserve"> </t>
        </is>
      </c>
      <c r="C68" s="4" t="inlineStr">
        <is>
          <t xml:space="preserve"> </t>
        </is>
      </c>
    </row>
    <row r="69">
      <c r="A69" s="4" t="inlineStr">
        <is>
          <t>Total</t>
        </is>
      </c>
      <c r="B69" s="4" t="inlineStr">
        <is>
          <t xml:space="preserve"> </t>
        </is>
      </c>
      <c r="C69" s="4" t="inlineStr">
        <is>
          <t xml:space="preserve"> </t>
        </is>
      </c>
    </row>
    <row r="70">
      <c r="A70" s="4" t="inlineStr">
        <is>
          <t>Debt instruments at FVOCI [Member] | Within 1 year [Member] | Chilean Treasury bonds [Member]</t>
        </is>
      </c>
      <c r="B70" s="4" t="inlineStr">
        <is>
          <t xml:space="preserve"> </t>
        </is>
      </c>
      <c r="C70" s="4" t="inlineStr">
        <is>
          <t xml:space="preserve"> </t>
        </is>
      </c>
    </row>
    <row r="71">
      <c r="A71" s="3" t="inlineStr">
        <is>
          <t>Loans and account receivable at amortised cost</t>
        </is>
      </c>
      <c r="B71" s="4" t="inlineStr">
        <is>
          <t xml:space="preserve"> </t>
        </is>
      </c>
      <c r="C71" s="4" t="inlineStr">
        <is>
          <t xml:space="preserve"> </t>
        </is>
      </c>
    </row>
    <row r="72">
      <c r="A72" s="4" t="inlineStr">
        <is>
          <t>Total</t>
        </is>
      </c>
      <c r="B72" s="4" t="inlineStr">
        <is>
          <t xml:space="preserve"> </t>
        </is>
      </c>
      <c r="C72" s="4" t="inlineStr">
        <is>
          <t xml:space="preserve"> </t>
        </is>
      </c>
    </row>
    <row r="73">
      <c r="A73" s="4" t="inlineStr">
        <is>
          <t>Debt instruments at FVOCI [Member] | Up To One Month [Member] | US Treasury bonds [Member]</t>
        </is>
      </c>
      <c r="B73" s="4" t="inlineStr">
        <is>
          <t xml:space="preserve"> </t>
        </is>
      </c>
      <c r="C73" s="4" t="inlineStr">
        <is>
          <t xml:space="preserve"> </t>
        </is>
      </c>
    </row>
    <row r="74">
      <c r="A74" s="3" t="inlineStr">
        <is>
          <t>Loans and account receivable at amortised cost</t>
        </is>
      </c>
      <c r="B74" s="4" t="inlineStr">
        <is>
          <t xml:space="preserve"> </t>
        </is>
      </c>
      <c r="C74" s="4" t="inlineStr">
        <is>
          <t xml:space="preserve"> </t>
        </is>
      </c>
    </row>
    <row r="75">
      <c r="A75" s="4" t="inlineStr">
        <is>
          <t>Total</t>
        </is>
      </c>
      <c r="B75" s="4" t="inlineStr">
        <is>
          <t xml:space="preserve"> </t>
        </is>
      </c>
      <c r="C75" s="4" t="inlineStr">
        <is>
          <t xml:space="preserve"> </t>
        </is>
      </c>
    </row>
    <row r="76">
      <c r="A76" s="4" t="inlineStr">
        <is>
          <t>Debt instruments at FVOCI [Member] | Up To One Month [Member] | Chilean sovereign bonds [Member]</t>
        </is>
      </c>
      <c r="B76" s="4" t="inlineStr">
        <is>
          <t xml:space="preserve"> </t>
        </is>
      </c>
      <c r="C76" s="4" t="inlineStr">
        <is>
          <t xml:space="preserve"> </t>
        </is>
      </c>
    </row>
    <row r="77">
      <c r="A77" s="3" t="inlineStr">
        <is>
          <t>Loans and account receivable at amortised cost</t>
        </is>
      </c>
      <c r="B77" s="4" t="inlineStr">
        <is>
          <t xml:space="preserve"> </t>
        </is>
      </c>
      <c r="C77" s="4" t="inlineStr">
        <is>
          <t xml:space="preserve"> </t>
        </is>
      </c>
    </row>
    <row r="78">
      <c r="A78" s="4" t="inlineStr">
        <is>
          <t>Total</t>
        </is>
      </c>
      <c r="B78" s="4" t="inlineStr">
        <is>
          <t xml:space="preserve"> </t>
        </is>
      </c>
      <c r="C78" s="4" t="inlineStr">
        <is>
          <t xml:space="preserve"> </t>
        </is>
      </c>
    </row>
    <row r="79">
      <c r="A79" s="4" t="inlineStr">
        <is>
          <t>Debt instruments at FVOCI [Member] | Up To One Month [Member] | Mortgage financing bonds [Member]</t>
        </is>
      </c>
      <c r="B79" s="4" t="inlineStr">
        <is>
          <t xml:space="preserve"> </t>
        </is>
      </c>
      <c r="C79" s="4" t="inlineStr">
        <is>
          <t xml:space="preserve"> </t>
        </is>
      </c>
    </row>
    <row r="80">
      <c r="A80" s="3" t="inlineStr">
        <is>
          <t>Loans and account receivable at amortised cost</t>
        </is>
      </c>
      <c r="B80" s="4" t="inlineStr">
        <is>
          <t xml:space="preserve"> </t>
        </is>
      </c>
      <c r="C80" s="4" t="inlineStr">
        <is>
          <t xml:space="preserve"> </t>
        </is>
      </c>
    </row>
    <row r="81">
      <c r="A81" s="4" t="inlineStr">
        <is>
          <t>Total</t>
        </is>
      </c>
      <c r="B81" s="4" t="inlineStr">
        <is>
          <t xml:space="preserve"> </t>
        </is>
      </c>
      <c r="C81" s="5" t="n">
        <v>202</v>
      </c>
    </row>
    <row r="82">
      <c r="A82" s="4" t="inlineStr">
        <is>
          <t>Debt instruments at FVOCI [Member] | Up To One Month [Member] | Chilean Treasury bonds [Member]</t>
        </is>
      </c>
      <c r="B82" s="4" t="inlineStr">
        <is>
          <t xml:space="preserve"> </t>
        </is>
      </c>
      <c r="C82" s="4" t="inlineStr">
        <is>
          <t xml:space="preserve"> </t>
        </is>
      </c>
    </row>
    <row r="83">
      <c r="A83" s="3" t="inlineStr">
        <is>
          <t>Loans and account receivable at amortised cost</t>
        </is>
      </c>
      <c r="B83" s="4" t="inlineStr">
        <is>
          <t xml:space="preserve"> </t>
        </is>
      </c>
      <c r="C83" s="4" t="inlineStr">
        <is>
          <t xml:space="preserve"> </t>
        </is>
      </c>
    </row>
    <row r="84">
      <c r="A84" s="4" t="inlineStr">
        <is>
          <t>Total</t>
        </is>
      </c>
      <c r="B84" s="4" t="inlineStr">
        <is>
          <t xml:space="preserve"> </t>
        </is>
      </c>
      <c r="C84" s="4" t="inlineStr">
        <is>
          <t xml:space="preserve"> </t>
        </is>
      </c>
    </row>
    <row r="85">
      <c r="A85" s="4" t="inlineStr">
        <is>
          <t>Debt instruments at FVOCI [Member] | Between 1 and 3 months [Member] | US Treasury bonds [Member]</t>
        </is>
      </c>
      <c r="B85" s="4" t="inlineStr">
        <is>
          <t xml:space="preserve"> </t>
        </is>
      </c>
      <c r="C85" s="4" t="inlineStr">
        <is>
          <t xml:space="preserve"> </t>
        </is>
      </c>
    </row>
    <row r="86">
      <c r="A86" s="3" t="inlineStr">
        <is>
          <t>Loans and account receivable at amortised cost</t>
        </is>
      </c>
      <c r="B86" s="4" t="inlineStr">
        <is>
          <t xml:space="preserve"> </t>
        </is>
      </c>
      <c r="C86" s="4" t="inlineStr">
        <is>
          <t xml:space="preserve"> </t>
        </is>
      </c>
    </row>
    <row r="87">
      <c r="A87" s="4" t="inlineStr">
        <is>
          <t>Total</t>
        </is>
      </c>
      <c r="B87" s="4" t="inlineStr">
        <is>
          <t xml:space="preserve"> </t>
        </is>
      </c>
      <c r="C87" s="4" t="inlineStr">
        <is>
          <t xml:space="preserve"> </t>
        </is>
      </c>
    </row>
    <row r="88">
      <c r="A88" s="4" t="inlineStr">
        <is>
          <t>Debt instruments at FVOCI [Member] | Between 1 and 3 months [Member] | Chilean sovereign bonds [Member]</t>
        </is>
      </c>
      <c r="B88" s="4" t="inlineStr">
        <is>
          <t xml:space="preserve"> </t>
        </is>
      </c>
      <c r="C88" s="4" t="inlineStr">
        <is>
          <t xml:space="preserve"> </t>
        </is>
      </c>
    </row>
    <row r="89">
      <c r="A89" s="3" t="inlineStr">
        <is>
          <t>Loans and account receivable at amortised cost</t>
        </is>
      </c>
      <c r="B89" s="4" t="inlineStr">
        <is>
          <t xml:space="preserve"> </t>
        </is>
      </c>
      <c r="C89" s="4" t="inlineStr">
        <is>
          <t xml:space="preserve"> </t>
        </is>
      </c>
    </row>
    <row r="90">
      <c r="A90" s="4" t="inlineStr">
        <is>
          <t>Total</t>
        </is>
      </c>
      <c r="B90" s="4" t="inlineStr">
        <is>
          <t xml:space="preserve"> </t>
        </is>
      </c>
      <c r="C90" s="4" t="inlineStr">
        <is>
          <t xml:space="preserve"> </t>
        </is>
      </c>
    </row>
    <row r="91">
      <c r="A91" s="4" t="inlineStr">
        <is>
          <t>Debt instruments at FVOCI [Member] | Between 1 and 3 months [Member] | Mortgage financing bonds [Member]</t>
        </is>
      </c>
      <c r="B91" s="4" t="inlineStr">
        <is>
          <t xml:space="preserve"> </t>
        </is>
      </c>
      <c r="C91" s="4" t="inlineStr">
        <is>
          <t xml:space="preserve"> </t>
        </is>
      </c>
    </row>
    <row r="92">
      <c r="A92" s="3" t="inlineStr">
        <is>
          <t>Loans and account receivable at amortised cost</t>
        </is>
      </c>
      <c r="B92" s="4" t="inlineStr">
        <is>
          <t xml:space="preserve"> </t>
        </is>
      </c>
      <c r="C92" s="4" t="inlineStr">
        <is>
          <t xml:space="preserve"> </t>
        </is>
      </c>
    </row>
    <row r="93">
      <c r="A93" s="4" t="inlineStr">
        <is>
          <t>Total</t>
        </is>
      </c>
      <c r="B93" s="4" t="inlineStr">
        <is>
          <t xml:space="preserve"> </t>
        </is>
      </c>
      <c r="C93" s="4" t="inlineStr">
        <is>
          <t xml:space="preserve"> </t>
        </is>
      </c>
    </row>
    <row r="94">
      <c r="A94" s="4" t="inlineStr">
        <is>
          <t>Debt instruments at FVOCI [Member] | Between 1 and 3 months [Member] | Chilean Treasury bonds [Member]</t>
        </is>
      </c>
      <c r="B94" s="4" t="inlineStr">
        <is>
          <t xml:space="preserve"> </t>
        </is>
      </c>
      <c r="C94" s="4" t="inlineStr">
        <is>
          <t xml:space="preserve"> </t>
        </is>
      </c>
    </row>
    <row r="95">
      <c r="A95" s="3" t="inlineStr">
        <is>
          <t>Loans and account receivable at amortised cost</t>
        </is>
      </c>
      <c r="B95" s="4" t="inlineStr">
        <is>
          <t xml:space="preserve"> </t>
        </is>
      </c>
      <c r="C95" s="4" t="inlineStr">
        <is>
          <t xml:space="preserve"> </t>
        </is>
      </c>
    </row>
    <row r="96">
      <c r="A96" s="4" t="inlineStr">
        <is>
          <t>Total</t>
        </is>
      </c>
      <c r="B96" s="4" t="inlineStr">
        <is>
          <t xml:space="preserve"> </t>
        </is>
      </c>
      <c r="C96" s="4" t="inlineStr">
        <is>
          <t xml:space="preserve"> </t>
        </is>
      </c>
    </row>
    <row r="97">
      <c r="A97" s="4" t="inlineStr">
        <is>
          <t>Debt instruments at FVOCI [Member] | Between 3 and 12 months [Member] | US Treasury bonds [Member]</t>
        </is>
      </c>
      <c r="B97" s="4" t="inlineStr">
        <is>
          <t xml:space="preserve"> </t>
        </is>
      </c>
      <c r="C97" s="4" t="inlineStr">
        <is>
          <t xml:space="preserve"> </t>
        </is>
      </c>
    </row>
    <row r="98">
      <c r="A98" s="3" t="inlineStr">
        <is>
          <t>Loans and account receivable at amortised cost</t>
        </is>
      </c>
      <c r="B98" s="4" t="inlineStr">
        <is>
          <t xml:space="preserve"> </t>
        </is>
      </c>
      <c r="C98" s="4" t="inlineStr">
        <is>
          <t xml:space="preserve"> </t>
        </is>
      </c>
    </row>
    <row r="99">
      <c r="A99" s="4" t="inlineStr">
        <is>
          <t>Total</t>
        </is>
      </c>
      <c r="B99" s="4" t="inlineStr">
        <is>
          <t xml:space="preserve"> </t>
        </is>
      </c>
      <c r="C99" s="4" t="inlineStr">
        <is>
          <t xml:space="preserve"> </t>
        </is>
      </c>
    </row>
    <row r="100">
      <c r="A100" s="4" t="inlineStr">
        <is>
          <t>Debt instruments at FVOCI [Member] | Between 3 and 12 months [Member] | Chilean sovereign bonds [Member]</t>
        </is>
      </c>
      <c r="B100" s="4" t="inlineStr">
        <is>
          <t xml:space="preserve"> </t>
        </is>
      </c>
      <c r="C100" s="4" t="inlineStr">
        <is>
          <t xml:space="preserve"> </t>
        </is>
      </c>
    </row>
    <row r="101">
      <c r="A101" s="3" t="inlineStr">
        <is>
          <t>Loans and account receivable at amortised cost</t>
        </is>
      </c>
      <c r="B101" s="4" t="inlineStr">
        <is>
          <t xml:space="preserve"> </t>
        </is>
      </c>
      <c r="C101" s="4" t="inlineStr">
        <is>
          <t xml:space="preserve"> </t>
        </is>
      </c>
    </row>
    <row r="102">
      <c r="A102" s="4" t="inlineStr">
        <is>
          <t>Total</t>
        </is>
      </c>
      <c r="B102" s="4" t="inlineStr">
        <is>
          <t xml:space="preserve"> </t>
        </is>
      </c>
      <c r="C102" s="5" t="n">
        <v>12817</v>
      </c>
    </row>
    <row r="103">
      <c r="A103" s="4" t="inlineStr">
        <is>
          <t>Debt instruments at FVOCI [Member] | Between 3 and 12 months [Member] | Mortgage financing bonds [Member]</t>
        </is>
      </c>
      <c r="B103" s="4" t="inlineStr">
        <is>
          <t xml:space="preserve"> </t>
        </is>
      </c>
      <c r="C103" s="4" t="inlineStr">
        <is>
          <t xml:space="preserve"> </t>
        </is>
      </c>
    </row>
    <row r="104">
      <c r="A104" s="3" t="inlineStr">
        <is>
          <t>Loans and account receivable at amortised cost</t>
        </is>
      </c>
      <c r="B104" s="4" t="inlineStr">
        <is>
          <t xml:space="preserve"> </t>
        </is>
      </c>
      <c r="C104" s="4" t="inlineStr">
        <is>
          <t xml:space="preserve"> </t>
        </is>
      </c>
    </row>
    <row r="105">
      <c r="A105" s="4" t="inlineStr">
        <is>
          <t>Total</t>
        </is>
      </c>
      <c r="B105" s="4" t="inlineStr">
        <is>
          <t xml:space="preserve"> </t>
        </is>
      </c>
      <c r="C105" s="4" t="inlineStr">
        <is>
          <t xml:space="preserve"> </t>
        </is>
      </c>
    </row>
    <row r="106">
      <c r="A106" s="4" t="inlineStr">
        <is>
          <t>Debt instruments at FVOCI [Member] | Between 3 and 12 months [Member] | Chilean Treasury bonds [Member]</t>
        </is>
      </c>
      <c r="B106" s="4" t="inlineStr">
        <is>
          <t xml:space="preserve"> </t>
        </is>
      </c>
      <c r="C106" s="4" t="inlineStr">
        <is>
          <t xml:space="preserve"> </t>
        </is>
      </c>
    </row>
    <row r="107">
      <c r="A107" s="3" t="inlineStr">
        <is>
          <t>Loans and account receivable at amortised cost</t>
        </is>
      </c>
      <c r="B107" s="4" t="inlineStr">
        <is>
          <t xml:space="preserve"> </t>
        </is>
      </c>
      <c r="C107" s="4" t="inlineStr">
        <is>
          <t xml:space="preserve"> </t>
        </is>
      </c>
    </row>
    <row r="108">
      <c r="A108" s="4" t="inlineStr">
        <is>
          <t>Total</t>
        </is>
      </c>
      <c r="B108" s="4" t="inlineStr">
        <is>
          <t xml:space="preserve"> </t>
        </is>
      </c>
      <c r="C108" s="4" t="inlineStr">
        <is>
          <t xml:space="preserve"> </t>
        </is>
      </c>
    </row>
    <row r="109">
      <c r="A109" s="4" t="inlineStr">
        <is>
          <t>Debt instruments at FVOCI [Member] | Between 1 and 3 years [Member] | US Treasury bonds [Member]</t>
        </is>
      </c>
      <c r="B109" s="4" t="inlineStr">
        <is>
          <t xml:space="preserve"> </t>
        </is>
      </c>
      <c r="C109" s="4" t="inlineStr">
        <is>
          <t xml:space="preserve"> </t>
        </is>
      </c>
    </row>
    <row r="110">
      <c r="A110" s="3" t="inlineStr">
        <is>
          <t>Loans and account receivable at amortised cost</t>
        </is>
      </c>
      <c r="B110" s="4" t="inlineStr">
        <is>
          <t xml:space="preserve"> </t>
        </is>
      </c>
      <c r="C110" s="4" t="inlineStr">
        <is>
          <t xml:space="preserve"> </t>
        </is>
      </c>
    </row>
    <row r="111">
      <c r="A111" s="4" t="inlineStr">
        <is>
          <t>Total</t>
        </is>
      </c>
      <c r="B111" s="4" t="inlineStr">
        <is>
          <t xml:space="preserve"> </t>
        </is>
      </c>
      <c r="C111" s="4" t="inlineStr">
        <is>
          <t xml:space="preserve"> </t>
        </is>
      </c>
    </row>
    <row r="112">
      <c r="A112" s="4" t="inlineStr">
        <is>
          <t>Debt instruments at FVOCI [Member] | Between 1 and 3 years [Member] | Chilean sovereign bonds [Member]</t>
        </is>
      </c>
      <c r="B112" s="4" t="inlineStr">
        <is>
          <t xml:space="preserve"> </t>
        </is>
      </c>
      <c r="C112" s="4" t="inlineStr">
        <is>
          <t xml:space="preserve"> </t>
        </is>
      </c>
    </row>
    <row r="113">
      <c r="A113" s="3" t="inlineStr">
        <is>
          <t>Loans and account receivable at amortised cost</t>
        </is>
      </c>
      <c r="B113" s="4" t="inlineStr">
        <is>
          <t xml:space="preserve"> </t>
        </is>
      </c>
      <c r="C113" s="4" t="inlineStr">
        <is>
          <t xml:space="preserve"> </t>
        </is>
      </c>
    </row>
    <row r="114">
      <c r="A114" s="4" t="inlineStr">
        <is>
          <t>Total</t>
        </is>
      </c>
      <c r="B114" s="4" t="inlineStr">
        <is>
          <t xml:space="preserve"> </t>
        </is>
      </c>
      <c r="C114" s="4" t="inlineStr">
        <is>
          <t xml:space="preserve"> </t>
        </is>
      </c>
    </row>
    <row r="115">
      <c r="A115" s="4" t="inlineStr">
        <is>
          <t>Debt instruments at FVOCI [Member] | Between 1 and 3 years [Member] | Mortgage financing bonds [Member]</t>
        </is>
      </c>
      <c r="B115" s="4" t="inlineStr">
        <is>
          <t xml:space="preserve"> </t>
        </is>
      </c>
      <c r="C115" s="4" t="inlineStr">
        <is>
          <t xml:space="preserve"> </t>
        </is>
      </c>
    </row>
    <row r="116">
      <c r="A116" s="3" t="inlineStr">
        <is>
          <t>Loans and account receivable at amortised cost</t>
        </is>
      </c>
      <c r="B116" s="4" t="inlineStr">
        <is>
          <t xml:space="preserve"> </t>
        </is>
      </c>
      <c r="C116" s="4" t="inlineStr">
        <is>
          <t xml:space="preserve"> </t>
        </is>
      </c>
    </row>
    <row r="117">
      <c r="A117" s="4" t="inlineStr">
        <is>
          <t>Total</t>
        </is>
      </c>
      <c r="B117" s="4" t="inlineStr">
        <is>
          <t xml:space="preserve"> </t>
        </is>
      </c>
      <c r="C117" s="4" t="inlineStr">
        <is>
          <t xml:space="preserve"> </t>
        </is>
      </c>
    </row>
    <row r="118">
      <c r="A118" s="4" t="inlineStr">
        <is>
          <t>Debt instruments at FVOCI [Member] | Between 1 and 3 years [Member] | Chilean Treasury bonds [Member]</t>
        </is>
      </c>
      <c r="B118" s="4" t="inlineStr">
        <is>
          <t xml:space="preserve"> </t>
        </is>
      </c>
      <c r="C118" s="4" t="inlineStr">
        <is>
          <t xml:space="preserve"> </t>
        </is>
      </c>
    </row>
    <row r="119">
      <c r="A119" s="3" t="inlineStr">
        <is>
          <t>Loans and account receivable at amortised cost</t>
        </is>
      </c>
      <c r="B119" s="4" t="inlineStr">
        <is>
          <t xml:space="preserve"> </t>
        </is>
      </c>
      <c r="C119" s="4" t="inlineStr">
        <is>
          <t xml:space="preserve"> </t>
        </is>
      </c>
    </row>
    <row r="120">
      <c r="A120" s="4" t="inlineStr">
        <is>
          <t>Total</t>
        </is>
      </c>
      <c r="B120" s="4" t="inlineStr">
        <is>
          <t xml:space="preserve"> </t>
        </is>
      </c>
      <c r="C120" s="4" t="inlineStr">
        <is>
          <t xml:space="preserve"> </t>
        </is>
      </c>
    </row>
    <row r="121">
      <c r="A121" s="4" t="inlineStr">
        <is>
          <t>Debt instruments at FVOCI [Member] | Between 3 and 5 years [Member] | US Treasury bonds [Member]</t>
        </is>
      </c>
      <c r="B121" s="4" t="inlineStr">
        <is>
          <t xml:space="preserve"> </t>
        </is>
      </c>
      <c r="C121" s="4" t="inlineStr">
        <is>
          <t xml:space="preserve"> </t>
        </is>
      </c>
    </row>
    <row r="122">
      <c r="A122" s="3" t="inlineStr">
        <is>
          <t>Loans and account receivable at amortised cost</t>
        </is>
      </c>
      <c r="B122" s="4" t="inlineStr">
        <is>
          <t xml:space="preserve"> </t>
        </is>
      </c>
      <c r="C122" s="4" t="inlineStr">
        <is>
          <t xml:space="preserve"> </t>
        </is>
      </c>
    </row>
    <row r="123">
      <c r="A123" s="4" t="inlineStr">
        <is>
          <t>Total</t>
        </is>
      </c>
      <c r="B123" s="5" t="n">
        <v>594713</v>
      </c>
      <c r="C123" s="5" t="n">
        <v>213620</v>
      </c>
    </row>
    <row r="124">
      <c r="A124" s="4" t="inlineStr">
        <is>
          <t>Debt instruments at FVOCI [Member] | Between 3 and 5 years [Member] | Chilean sovereign bonds [Member]</t>
        </is>
      </c>
      <c r="B124" s="4" t="inlineStr">
        <is>
          <t xml:space="preserve"> </t>
        </is>
      </c>
      <c r="C124" s="4" t="inlineStr">
        <is>
          <t xml:space="preserve"> </t>
        </is>
      </c>
    </row>
    <row r="125">
      <c r="A125" s="3" t="inlineStr">
        <is>
          <t>Loans and account receivable at amortised cost</t>
        </is>
      </c>
      <c r="B125" s="4" t="inlineStr">
        <is>
          <t xml:space="preserve"> </t>
        </is>
      </c>
      <c r="C125" s="4" t="inlineStr">
        <is>
          <t xml:space="preserve"> </t>
        </is>
      </c>
    </row>
    <row r="126">
      <c r="A126" s="4" t="inlineStr">
        <is>
          <t>Total</t>
        </is>
      </c>
      <c r="B126" s="4" t="inlineStr">
        <is>
          <t xml:space="preserve"> </t>
        </is>
      </c>
      <c r="C126" s="5" t="n">
        <v>71093</v>
      </c>
    </row>
    <row r="127">
      <c r="A127" s="4" t="inlineStr">
        <is>
          <t>Debt instruments at FVOCI [Member] | Between 3 and 5 years [Member] | Mortgage financing bonds [Member]</t>
        </is>
      </c>
      <c r="B127" s="4" t="inlineStr">
        <is>
          <t xml:space="preserve"> </t>
        </is>
      </c>
      <c r="C127" s="4" t="inlineStr">
        <is>
          <t xml:space="preserve"> </t>
        </is>
      </c>
    </row>
    <row r="128">
      <c r="A128" s="3" t="inlineStr">
        <is>
          <t>Loans and account receivable at amortised cost</t>
        </is>
      </c>
      <c r="B128" s="4" t="inlineStr">
        <is>
          <t xml:space="preserve"> </t>
        </is>
      </c>
      <c r="C128" s="4" t="inlineStr">
        <is>
          <t xml:space="preserve"> </t>
        </is>
      </c>
    </row>
    <row r="129">
      <c r="A129" s="4" t="inlineStr">
        <is>
          <t>Total</t>
        </is>
      </c>
      <c r="B129" s="4" t="inlineStr">
        <is>
          <t xml:space="preserve"> </t>
        </is>
      </c>
      <c r="C129" s="4" t="inlineStr">
        <is>
          <t xml:space="preserve"> </t>
        </is>
      </c>
    </row>
    <row r="130">
      <c r="A130" s="4" t="inlineStr">
        <is>
          <t>Debt instruments at FVOCI [Member] | Between 3 and 5 years [Member] | Chilean Treasury bonds [Member]</t>
        </is>
      </c>
      <c r="B130" s="4" t="inlineStr">
        <is>
          <t xml:space="preserve"> </t>
        </is>
      </c>
      <c r="C130" s="4" t="inlineStr">
        <is>
          <t xml:space="preserve"> </t>
        </is>
      </c>
    </row>
    <row r="131">
      <c r="A131" s="3" t="inlineStr">
        <is>
          <t>Loans and account receivable at amortised cost</t>
        </is>
      </c>
      <c r="B131" s="4" t="inlineStr">
        <is>
          <t xml:space="preserve"> </t>
        </is>
      </c>
      <c r="C131" s="4" t="inlineStr">
        <is>
          <t xml:space="preserve"> </t>
        </is>
      </c>
    </row>
    <row r="132">
      <c r="A132" s="4" t="inlineStr">
        <is>
          <t>Total</t>
        </is>
      </c>
      <c r="B132" s="4" t="inlineStr">
        <is>
          <t xml:space="preserve"> </t>
        </is>
      </c>
      <c r="C132" s="5" t="n">
        <v>73915</v>
      </c>
    </row>
    <row r="133">
      <c r="A133" s="4" t="inlineStr">
        <is>
          <t>Debt instruments at FVOCI [Member] | More than 5 years [Member] | US Treasury bonds [Member]</t>
        </is>
      </c>
      <c r="B133" s="4" t="inlineStr">
        <is>
          <t xml:space="preserve"> </t>
        </is>
      </c>
      <c r="C133" s="4" t="inlineStr">
        <is>
          <t xml:space="preserve"> </t>
        </is>
      </c>
    </row>
    <row r="134">
      <c r="A134" s="3" t="inlineStr">
        <is>
          <t>Loans and account receivable at amortised cost</t>
        </is>
      </c>
      <c r="B134" s="4" t="inlineStr">
        <is>
          <t xml:space="preserve"> </t>
        </is>
      </c>
      <c r="C134" s="4" t="inlineStr">
        <is>
          <t xml:space="preserve"> </t>
        </is>
      </c>
    </row>
    <row r="135">
      <c r="A135" s="4" t="inlineStr">
        <is>
          <t>Total</t>
        </is>
      </c>
      <c r="B135" s="5" t="n">
        <v>1389080</v>
      </c>
      <c r="C135" s="5" t="n">
        <v>1226179</v>
      </c>
    </row>
    <row r="136">
      <c r="A136" s="4" t="inlineStr">
        <is>
          <t>Debt instruments at FVOCI [Member] | More than 5 years [Member] | Chilean sovereign bonds [Member]</t>
        </is>
      </c>
      <c r="B136" s="4" t="inlineStr">
        <is>
          <t xml:space="preserve"> </t>
        </is>
      </c>
      <c r="C136" s="4" t="inlineStr">
        <is>
          <t xml:space="preserve"> </t>
        </is>
      </c>
    </row>
    <row r="137">
      <c r="A137" s="3" t="inlineStr">
        <is>
          <t>Loans and account receivable at amortised cost</t>
        </is>
      </c>
      <c r="B137" s="4" t="inlineStr">
        <is>
          <t xml:space="preserve"> </t>
        </is>
      </c>
      <c r="C137" s="4" t="inlineStr">
        <is>
          <t xml:space="preserve"> </t>
        </is>
      </c>
    </row>
    <row r="138">
      <c r="A138" s="4" t="inlineStr">
        <is>
          <t>Total</t>
        </is>
      </c>
      <c r="B138" s="4" t="inlineStr">
        <is>
          <t xml:space="preserve"> </t>
        </is>
      </c>
      <c r="C138" s="5" t="n">
        <v>18371</v>
      </c>
    </row>
    <row r="139">
      <c r="A139" s="4" t="inlineStr">
        <is>
          <t>Debt instruments at FVOCI [Member] | More than 5 years [Member] | Mortgage financing bonds [Member]</t>
        </is>
      </c>
      <c r="B139" s="4" t="inlineStr">
        <is>
          <t xml:space="preserve"> </t>
        </is>
      </c>
      <c r="C139" s="4" t="inlineStr">
        <is>
          <t xml:space="preserve"> </t>
        </is>
      </c>
    </row>
    <row r="140">
      <c r="A140" s="3" t="inlineStr">
        <is>
          <t>Loans and account receivable at amortised cost</t>
        </is>
      </c>
      <c r="B140" s="4" t="inlineStr">
        <is>
          <t xml:space="preserve"> </t>
        </is>
      </c>
      <c r="C140" s="4" t="inlineStr">
        <is>
          <t xml:space="preserve"> </t>
        </is>
      </c>
    </row>
    <row r="141">
      <c r="A141" s="4" t="inlineStr">
        <is>
          <t>Total</t>
        </is>
      </c>
      <c r="B141" s="4" t="inlineStr">
        <is>
          <t xml:space="preserve"> </t>
        </is>
      </c>
      <c r="C141" s="4" t="inlineStr">
        <is>
          <t xml:space="preserve"> </t>
        </is>
      </c>
    </row>
    <row r="142">
      <c r="A142" s="4" t="inlineStr">
        <is>
          <t>Debt instruments at FVOCI [Member] | More than 5 years [Member] | Chilean Treasury bonds [Member]</t>
        </is>
      </c>
      <c r="B142" s="4" t="inlineStr">
        <is>
          <t xml:space="preserve"> </t>
        </is>
      </c>
      <c r="C142" s="4" t="inlineStr">
        <is>
          <t xml:space="preserve"> </t>
        </is>
      </c>
    </row>
    <row r="143">
      <c r="A143" s="3" t="inlineStr">
        <is>
          <t>Loans and account receivable at amortised cost</t>
        </is>
      </c>
      <c r="B143" s="4" t="inlineStr">
        <is>
          <t xml:space="preserve"> </t>
        </is>
      </c>
      <c r="C143" s="4" t="inlineStr">
        <is>
          <t xml:space="preserve"> </t>
        </is>
      </c>
    </row>
    <row r="144">
      <c r="A144" s="4" t="inlineStr">
        <is>
          <t>Total</t>
        </is>
      </c>
      <c r="B144" s="4" t="inlineStr">
        <is>
          <t xml:space="preserve"> </t>
        </is>
      </c>
      <c r="C144" s="4" t="inlineStr">
        <is>
          <t xml:space="preserve"> </t>
        </is>
      </c>
    </row>
    <row r="145">
      <c r="A145" s="4" t="inlineStr">
        <is>
          <t>Time deposits and other time liabilities [Member] | Time deposits [Member]</t>
        </is>
      </c>
      <c r="B145" s="4" t="inlineStr">
        <is>
          <t xml:space="preserve"> </t>
        </is>
      </c>
      <c r="C145" s="4" t="inlineStr">
        <is>
          <t xml:space="preserve"> </t>
        </is>
      </c>
    </row>
    <row r="146">
      <c r="A146" s="3" t="inlineStr">
        <is>
          <t>Loans and account receivable at amortised cost</t>
        </is>
      </c>
      <c r="B146" s="4" t="inlineStr">
        <is>
          <t xml:space="preserve"> </t>
        </is>
      </c>
      <c r="C146" s="4" t="inlineStr">
        <is>
          <t xml:space="preserve"> </t>
        </is>
      </c>
    </row>
    <row r="147">
      <c r="A147" s="4" t="inlineStr">
        <is>
          <t>Total</t>
        </is>
      </c>
      <c r="B147" s="5" t="n">
        <v>1669764</v>
      </c>
      <c r="C147" s="5" t="n">
        <v>250896</v>
      </c>
    </row>
    <row r="148">
      <c r="A148" s="4" t="inlineStr">
        <is>
          <t>Time deposits and other time liabilities [Member] | Within 1 year [Member] | Time deposits [Member]</t>
        </is>
      </c>
      <c r="B148" s="4" t="inlineStr">
        <is>
          <t xml:space="preserve"> </t>
        </is>
      </c>
      <c r="C148" s="4" t="inlineStr">
        <is>
          <t xml:space="preserve"> </t>
        </is>
      </c>
    </row>
    <row r="149">
      <c r="A149" s="3" t="inlineStr">
        <is>
          <t>Loans and account receivable at amortised cost</t>
        </is>
      </c>
      <c r="B149" s="4" t="inlineStr">
        <is>
          <t xml:space="preserve"> </t>
        </is>
      </c>
      <c r="C149" s="4" t="inlineStr">
        <is>
          <t xml:space="preserve"> </t>
        </is>
      </c>
    </row>
    <row r="150">
      <c r="A150" s="4" t="inlineStr">
        <is>
          <t>Total</t>
        </is>
      </c>
      <c r="B150" s="4" t="inlineStr">
        <is>
          <t xml:space="preserve"> </t>
        </is>
      </c>
      <c r="C150" s="4" t="inlineStr">
        <is>
          <t xml:space="preserve"> </t>
        </is>
      </c>
    </row>
    <row r="151">
      <c r="A151" s="4" t="inlineStr">
        <is>
          <t>Time deposits and other time liabilities [Member] | Up To One Month [Member] | Time deposits [Member]</t>
        </is>
      </c>
      <c r="B151" s="4" t="inlineStr">
        <is>
          <t xml:space="preserve"> </t>
        </is>
      </c>
      <c r="C151" s="4" t="inlineStr">
        <is>
          <t xml:space="preserve"> </t>
        </is>
      </c>
    </row>
    <row r="152">
      <c r="A152" s="3" t="inlineStr">
        <is>
          <t>Loans and account receivable at amortised cost</t>
        </is>
      </c>
      <c r="B152" s="4" t="inlineStr">
        <is>
          <t xml:space="preserve"> </t>
        </is>
      </c>
      <c r="C152" s="4" t="inlineStr">
        <is>
          <t xml:space="preserve"> </t>
        </is>
      </c>
    </row>
    <row r="153">
      <c r="A153" s="4" t="inlineStr">
        <is>
          <t>Total</t>
        </is>
      </c>
      <c r="B153" s="5" t="n">
        <v>206630</v>
      </c>
      <c r="C153" s="5" t="n">
        <v>20000</v>
      </c>
    </row>
    <row r="154">
      <c r="A154" s="4" t="inlineStr">
        <is>
          <t>Time deposits and other time liabilities [Member] | Between 1 and 3 months [Member] | Time deposits [Member]</t>
        </is>
      </c>
      <c r="B154" s="4" t="inlineStr">
        <is>
          <t xml:space="preserve"> </t>
        </is>
      </c>
      <c r="C154" s="4" t="inlineStr">
        <is>
          <t xml:space="preserve"> </t>
        </is>
      </c>
    </row>
    <row r="155">
      <c r="A155" s="3" t="inlineStr">
        <is>
          <t>Loans and account receivable at amortised cost</t>
        </is>
      </c>
      <c r="B155" s="4" t="inlineStr">
        <is>
          <t xml:space="preserve"> </t>
        </is>
      </c>
      <c r="C155" s="4" t="inlineStr">
        <is>
          <t xml:space="preserve"> </t>
        </is>
      </c>
    </row>
    <row r="156">
      <c r="A156" s="4" t="inlineStr">
        <is>
          <t>Total</t>
        </is>
      </c>
      <c r="B156" s="5" t="n">
        <v>447773</v>
      </c>
      <c r="C156" s="5" t="n">
        <v>162538</v>
      </c>
    </row>
    <row r="157">
      <c r="A157" s="4" t="inlineStr">
        <is>
          <t>Time deposits and other time liabilities [Member] | Between 3 and 12 months [Member] | Time deposits [Member]</t>
        </is>
      </c>
      <c r="B157" s="4" t="inlineStr">
        <is>
          <t xml:space="preserve"> </t>
        </is>
      </c>
      <c r="C157" s="4" t="inlineStr">
        <is>
          <t xml:space="preserve"> </t>
        </is>
      </c>
    </row>
    <row r="158">
      <c r="A158" s="3" t="inlineStr">
        <is>
          <t>Loans and account receivable at amortised cost</t>
        </is>
      </c>
      <c r="B158" s="4" t="inlineStr">
        <is>
          <t xml:space="preserve"> </t>
        </is>
      </c>
      <c r="C158" s="4" t="inlineStr">
        <is>
          <t xml:space="preserve"> </t>
        </is>
      </c>
    </row>
    <row r="159">
      <c r="A159" s="4" t="inlineStr">
        <is>
          <t>Total</t>
        </is>
      </c>
      <c r="B159" s="5" t="n">
        <v>873822</v>
      </c>
      <c r="C159" s="5" t="n">
        <v>68358</v>
      </c>
    </row>
    <row r="160">
      <c r="A160" s="4" t="inlineStr">
        <is>
          <t>Time deposits and other time liabilities [Member] | Between 1 and 3 years [Member] | Time deposits [Member]</t>
        </is>
      </c>
      <c r="B160" s="4" t="inlineStr">
        <is>
          <t xml:space="preserve"> </t>
        </is>
      </c>
      <c r="C160" s="4" t="inlineStr">
        <is>
          <t xml:space="preserve"> </t>
        </is>
      </c>
    </row>
    <row r="161">
      <c r="A161" s="3" t="inlineStr">
        <is>
          <t>Loans and account receivable at amortised cost</t>
        </is>
      </c>
      <c r="B161" s="4" t="inlineStr">
        <is>
          <t xml:space="preserve"> </t>
        </is>
      </c>
      <c r="C161" s="4" t="inlineStr">
        <is>
          <t xml:space="preserve"> </t>
        </is>
      </c>
    </row>
    <row r="162">
      <c r="A162" s="4" t="inlineStr">
        <is>
          <t>Total</t>
        </is>
      </c>
      <c r="B162" s="5" t="n">
        <v>141539</v>
      </c>
      <c r="C162" s="4" t="inlineStr">
        <is>
          <t xml:space="preserve"> </t>
        </is>
      </c>
    </row>
    <row r="163">
      <c r="A163" s="4" t="inlineStr">
        <is>
          <t>Time deposits and other time liabilities [Member] | Between 3 and 5 years [Member] | Time deposits [Member]</t>
        </is>
      </c>
      <c r="B163" s="4" t="inlineStr">
        <is>
          <t xml:space="preserve"> </t>
        </is>
      </c>
      <c r="C163" s="4" t="inlineStr">
        <is>
          <t xml:space="preserve"> </t>
        </is>
      </c>
    </row>
    <row r="164">
      <c r="A164" s="3" t="inlineStr">
        <is>
          <t>Loans and account receivable at amortised cost</t>
        </is>
      </c>
      <c r="B164" s="4" t="inlineStr">
        <is>
          <t xml:space="preserve"> </t>
        </is>
      </c>
      <c r="C164" s="4" t="inlineStr">
        <is>
          <t xml:space="preserve"> </t>
        </is>
      </c>
    </row>
    <row r="165">
      <c r="A165" s="4" t="inlineStr">
        <is>
          <t>Total</t>
        </is>
      </c>
      <c r="B165" s="4" t="inlineStr">
        <is>
          <t xml:space="preserve"> </t>
        </is>
      </c>
      <c r="C165" s="4" t="inlineStr">
        <is>
          <t xml:space="preserve"> </t>
        </is>
      </c>
    </row>
    <row r="166">
      <c r="A166" s="4" t="inlineStr">
        <is>
          <t>Time deposits and other time liabilities [Member] | More than 5 years [Member] | Time deposits [Member]</t>
        </is>
      </c>
      <c r="B166" s="4" t="inlineStr">
        <is>
          <t xml:space="preserve"> </t>
        </is>
      </c>
      <c r="C166" s="4" t="inlineStr">
        <is>
          <t xml:space="preserve"> </t>
        </is>
      </c>
    </row>
    <row r="167">
      <c r="A167" s="3" t="inlineStr">
        <is>
          <t>Loans and account receivable at amortised cost</t>
        </is>
      </c>
      <c r="B167" s="4" t="inlineStr">
        <is>
          <t xml:space="preserve"> </t>
        </is>
      </c>
      <c r="C167" s="4" t="inlineStr">
        <is>
          <t xml:space="preserve"> </t>
        </is>
      </c>
    </row>
    <row r="168">
      <c r="A168" s="4" t="inlineStr">
        <is>
          <t>Total</t>
        </is>
      </c>
      <c r="B168" s="4" t="inlineStr">
        <is>
          <t xml:space="preserve"> </t>
        </is>
      </c>
      <c r="C168" s="4" t="inlineStr">
        <is>
          <t xml:space="preserve"> </t>
        </is>
      </c>
    </row>
    <row r="169">
      <c r="A169" s="4" t="inlineStr">
        <is>
          <t>Issued debt instruments [Member] | Senior bonds [Member]</t>
        </is>
      </c>
      <c r="B169" s="4" t="inlineStr">
        <is>
          <t xml:space="preserve"> </t>
        </is>
      </c>
      <c r="C169" s="4" t="inlineStr">
        <is>
          <t xml:space="preserve"> </t>
        </is>
      </c>
    </row>
    <row r="170">
      <c r="A170" s="3" t="inlineStr">
        <is>
          <t>Loans and account receivable at amortised cost</t>
        </is>
      </c>
      <c r="B170" s="4" t="inlineStr">
        <is>
          <t xml:space="preserve"> </t>
        </is>
      </c>
      <c r="C170" s="4" t="inlineStr">
        <is>
          <t xml:space="preserve"> </t>
        </is>
      </c>
    </row>
    <row r="171">
      <c r="A171" s="4" t="inlineStr">
        <is>
          <t>Total</t>
        </is>
      </c>
      <c r="B171" s="5" t="n">
        <v>4488765</v>
      </c>
      <c r="C171" s="5" t="n">
        <v>5442949</v>
      </c>
    </row>
    <row r="172">
      <c r="A172" s="4" t="inlineStr">
        <is>
          <t>Issued debt instruments [Member] | Subordinated bonds [Member]</t>
        </is>
      </c>
      <c r="B172" s="4" t="inlineStr">
        <is>
          <t xml:space="preserve"> </t>
        </is>
      </c>
      <c r="C172" s="4" t="inlineStr">
        <is>
          <t xml:space="preserve"> </t>
        </is>
      </c>
    </row>
    <row r="173">
      <c r="A173" s="3" t="inlineStr">
        <is>
          <t>Loans and account receivable at amortised cost</t>
        </is>
      </c>
      <c r="B173" s="4" t="inlineStr">
        <is>
          <t xml:space="preserve"> </t>
        </is>
      </c>
      <c r="C173" s="4" t="inlineStr">
        <is>
          <t xml:space="preserve"> </t>
        </is>
      </c>
    </row>
    <row r="174">
      <c r="A174" s="4" t="inlineStr">
        <is>
          <t>Total</t>
        </is>
      </c>
      <c r="B174" s="5" t="n">
        <v>746431</v>
      </c>
      <c r="C174" s="5" t="n">
        <v>256344</v>
      </c>
    </row>
    <row r="175">
      <c r="A175" s="4" t="inlineStr">
        <is>
          <t>Issued debt instruments [Member] | Within 1 year [Member] | Senior bonds [Member]</t>
        </is>
      </c>
      <c r="B175" s="4" t="inlineStr">
        <is>
          <t xml:space="preserve"> </t>
        </is>
      </c>
      <c r="C175" s="4" t="inlineStr">
        <is>
          <t xml:space="preserve"> </t>
        </is>
      </c>
    </row>
    <row r="176">
      <c r="A176" s="3" t="inlineStr">
        <is>
          <t>Loans and account receivable at amortised cost</t>
        </is>
      </c>
      <c r="B176" s="4" t="inlineStr">
        <is>
          <t xml:space="preserve"> </t>
        </is>
      </c>
      <c r="C176" s="4" t="inlineStr">
        <is>
          <t xml:space="preserve"> </t>
        </is>
      </c>
    </row>
    <row r="177">
      <c r="A177" s="4" t="inlineStr">
        <is>
          <t>Total</t>
        </is>
      </c>
      <c r="B177" s="4" t="inlineStr">
        <is>
          <t xml:space="preserve"> </t>
        </is>
      </c>
      <c r="C177" s="4" t="inlineStr">
        <is>
          <t xml:space="preserve"> </t>
        </is>
      </c>
    </row>
    <row r="178">
      <c r="A178" s="4" t="inlineStr">
        <is>
          <t>Issued debt instruments [Member] | Within 1 year [Member] | Subordinated bonds [Member]</t>
        </is>
      </c>
      <c r="B178" s="4" t="inlineStr">
        <is>
          <t xml:space="preserve"> </t>
        </is>
      </c>
      <c r="C178" s="4" t="inlineStr">
        <is>
          <t xml:space="preserve"> </t>
        </is>
      </c>
    </row>
    <row r="179">
      <c r="A179" s="3" t="inlineStr">
        <is>
          <t>Loans and account receivable at amortised cost</t>
        </is>
      </c>
      <c r="B179" s="4" t="inlineStr">
        <is>
          <t xml:space="preserve"> </t>
        </is>
      </c>
      <c r="C179" s="4" t="inlineStr">
        <is>
          <t xml:space="preserve"> </t>
        </is>
      </c>
    </row>
    <row r="180">
      <c r="A180" s="4" t="inlineStr">
        <is>
          <t>Total</t>
        </is>
      </c>
      <c r="B180" s="4" t="inlineStr">
        <is>
          <t xml:space="preserve"> </t>
        </is>
      </c>
      <c r="C180" s="4" t="inlineStr">
        <is>
          <t xml:space="preserve"> </t>
        </is>
      </c>
    </row>
    <row r="181">
      <c r="A181" s="4" t="inlineStr">
        <is>
          <t>Issued debt instruments [Member] | Up To One Month [Member] | Senior bonds [Member]</t>
        </is>
      </c>
      <c r="B181" s="4" t="inlineStr">
        <is>
          <t xml:space="preserve"> </t>
        </is>
      </c>
      <c r="C181" s="4" t="inlineStr">
        <is>
          <t xml:space="preserve"> </t>
        </is>
      </c>
    </row>
    <row r="182">
      <c r="A182" s="3" t="inlineStr">
        <is>
          <t>Loans and account receivable at amortised cost</t>
        </is>
      </c>
      <c r="B182" s="4" t="inlineStr">
        <is>
          <t xml:space="preserve"> </t>
        </is>
      </c>
      <c r="C182" s="4" t="inlineStr">
        <is>
          <t xml:space="preserve"> </t>
        </is>
      </c>
    </row>
    <row r="183">
      <c r="A183" s="4" t="inlineStr">
        <is>
          <t>Total</t>
        </is>
      </c>
      <c r="B183" s="4" t="inlineStr">
        <is>
          <t xml:space="preserve"> </t>
        </is>
      </c>
      <c r="C183" s="4" t="inlineStr">
        <is>
          <t xml:space="preserve"> </t>
        </is>
      </c>
    </row>
    <row r="184">
      <c r="A184" s="4" t="inlineStr">
        <is>
          <t>Issued debt instruments [Member] | Up To One Month [Member] | Subordinated bonds [Member]</t>
        </is>
      </c>
      <c r="B184" s="4" t="inlineStr">
        <is>
          <t xml:space="preserve"> </t>
        </is>
      </c>
      <c r="C184" s="4" t="inlineStr">
        <is>
          <t xml:space="preserve"> </t>
        </is>
      </c>
    </row>
    <row r="185">
      <c r="A185" s="3" t="inlineStr">
        <is>
          <t>Loans and account receivable at amortised cost</t>
        </is>
      </c>
      <c r="B185" s="4" t="inlineStr">
        <is>
          <t xml:space="preserve"> </t>
        </is>
      </c>
      <c r="C185" s="4" t="inlineStr">
        <is>
          <t xml:space="preserve"> </t>
        </is>
      </c>
    </row>
    <row r="186">
      <c r="A186" s="4" t="inlineStr">
        <is>
          <t>Total</t>
        </is>
      </c>
      <c r="B186" s="4" t="inlineStr">
        <is>
          <t xml:space="preserve"> </t>
        </is>
      </c>
      <c r="C186" s="4" t="inlineStr">
        <is>
          <t xml:space="preserve"> </t>
        </is>
      </c>
    </row>
    <row r="187">
      <c r="A187" s="4" t="inlineStr">
        <is>
          <t>Issued debt instruments [Member] | Between 1 and 3 months [Member] | Senior bonds [Member]</t>
        </is>
      </c>
      <c r="B187" s="4" t="inlineStr">
        <is>
          <t xml:space="preserve"> </t>
        </is>
      </c>
      <c r="C187" s="4" t="inlineStr">
        <is>
          <t xml:space="preserve"> </t>
        </is>
      </c>
    </row>
    <row r="188">
      <c r="A188" s="3" t="inlineStr">
        <is>
          <t>Loans and account receivable at amortised cost</t>
        </is>
      </c>
      <c r="B188" s="4" t="inlineStr">
        <is>
          <t xml:space="preserve"> </t>
        </is>
      </c>
      <c r="C188" s="4" t="inlineStr">
        <is>
          <t xml:space="preserve"> </t>
        </is>
      </c>
    </row>
    <row r="189">
      <c r="A189" s="4" t="inlineStr">
        <is>
          <t>Total</t>
        </is>
      </c>
      <c r="B189" s="4" t="inlineStr">
        <is>
          <t xml:space="preserve"> </t>
        </is>
      </c>
      <c r="C189" s="5" t="n">
        <v>30000</v>
      </c>
    </row>
    <row r="190">
      <c r="A190" s="4" t="inlineStr">
        <is>
          <t>Issued debt instruments [Member] | Between 1 and 3 months [Member] | Subordinated bonds [Member]</t>
        </is>
      </c>
      <c r="B190" s="4" t="inlineStr">
        <is>
          <t xml:space="preserve"> </t>
        </is>
      </c>
      <c r="C190" s="4" t="inlineStr">
        <is>
          <t xml:space="preserve"> </t>
        </is>
      </c>
    </row>
    <row r="191">
      <c r="A191" s="3" t="inlineStr">
        <is>
          <t>Loans and account receivable at amortised cost</t>
        </is>
      </c>
      <c r="B191" s="4" t="inlineStr">
        <is>
          <t xml:space="preserve"> </t>
        </is>
      </c>
      <c r="C191" s="4" t="inlineStr">
        <is>
          <t xml:space="preserve"> </t>
        </is>
      </c>
    </row>
    <row r="192">
      <c r="A192" s="4" t="inlineStr">
        <is>
          <t>Total</t>
        </is>
      </c>
      <c r="B192" s="4" t="inlineStr">
        <is>
          <t xml:space="preserve"> </t>
        </is>
      </c>
      <c r="C192" s="4" t="inlineStr">
        <is>
          <t xml:space="preserve"> </t>
        </is>
      </c>
    </row>
    <row r="193">
      <c r="A193" s="4" t="inlineStr">
        <is>
          <t>Issued debt instruments [Member] | Between 3 and 12 months [Member] | Senior bonds [Member]</t>
        </is>
      </c>
      <c r="B193" s="4" t="inlineStr">
        <is>
          <t xml:space="preserve"> </t>
        </is>
      </c>
      <c r="C193" s="4" t="inlineStr">
        <is>
          <t xml:space="preserve"> </t>
        </is>
      </c>
    </row>
    <row r="194">
      <c r="A194" s="3" t="inlineStr">
        <is>
          <t>Loans and account receivable at amortised cost</t>
        </is>
      </c>
      <c r="B194" s="4" t="inlineStr">
        <is>
          <t xml:space="preserve"> </t>
        </is>
      </c>
      <c r="C194" s="4" t="inlineStr">
        <is>
          <t xml:space="preserve"> </t>
        </is>
      </c>
    </row>
    <row r="195">
      <c r="A195" s="4" t="inlineStr">
        <is>
          <t>Total</t>
        </is>
      </c>
      <c r="B195" s="5" t="n">
        <v>122638</v>
      </c>
      <c r="C195" s="5" t="n">
        <v>616751</v>
      </c>
    </row>
    <row r="196">
      <c r="A196" s="4" t="inlineStr">
        <is>
          <t>Issued debt instruments [Member] | Between 3 and 12 months [Member] | Subordinated bonds [Member]</t>
        </is>
      </c>
      <c r="B196" s="4" t="inlineStr">
        <is>
          <t xml:space="preserve"> </t>
        </is>
      </c>
      <c r="C196" s="4" t="inlineStr">
        <is>
          <t xml:space="preserve"> </t>
        </is>
      </c>
    </row>
    <row r="197">
      <c r="A197" s="3" t="inlineStr">
        <is>
          <t>Loans and account receivable at amortised cost</t>
        </is>
      </c>
      <c r="B197" s="4" t="inlineStr">
        <is>
          <t xml:space="preserve"> </t>
        </is>
      </c>
      <c r="C197" s="4" t="inlineStr">
        <is>
          <t xml:space="preserve"> </t>
        </is>
      </c>
    </row>
    <row r="198">
      <c r="A198" s="4" t="inlineStr">
        <is>
          <t>Total</t>
        </is>
      </c>
      <c r="B198" s="4" t="inlineStr">
        <is>
          <t xml:space="preserve"> </t>
        </is>
      </c>
      <c r="C198" s="4" t="inlineStr">
        <is>
          <t xml:space="preserve"> </t>
        </is>
      </c>
    </row>
    <row r="199">
      <c r="A199" s="4" t="inlineStr">
        <is>
          <t>Issued debt instruments [Member] | Between 1 and 3 years [Member] | Senior bonds [Member]</t>
        </is>
      </c>
      <c r="B199" s="4" t="inlineStr">
        <is>
          <t xml:space="preserve"> </t>
        </is>
      </c>
      <c r="C199" s="4" t="inlineStr">
        <is>
          <t xml:space="preserve"> </t>
        </is>
      </c>
    </row>
    <row r="200">
      <c r="A200" s="3" t="inlineStr">
        <is>
          <t>Loans and account receivable at amortised cost</t>
        </is>
      </c>
      <c r="B200" s="4" t="inlineStr">
        <is>
          <t xml:space="preserve"> </t>
        </is>
      </c>
      <c r="C200" s="4" t="inlineStr">
        <is>
          <t xml:space="preserve"> </t>
        </is>
      </c>
    </row>
    <row r="201">
      <c r="A201" s="4" t="inlineStr">
        <is>
          <t>Total</t>
        </is>
      </c>
      <c r="B201" s="5" t="n">
        <v>2569632</v>
      </c>
      <c r="C201" s="5" t="n">
        <v>1182672</v>
      </c>
    </row>
    <row r="202">
      <c r="A202" s="4" t="inlineStr">
        <is>
          <t>Issued debt instruments [Member] | Between 1 and 3 years [Member] | Subordinated bonds [Member]</t>
        </is>
      </c>
      <c r="B202" s="4" t="inlineStr">
        <is>
          <t xml:space="preserve"> </t>
        </is>
      </c>
      <c r="C202" s="4" t="inlineStr">
        <is>
          <t xml:space="preserve"> </t>
        </is>
      </c>
    </row>
    <row r="203">
      <c r="A203" s="3" t="inlineStr">
        <is>
          <t>Loans and account receivable at amortised cost</t>
        </is>
      </c>
      <c r="B203" s="4" t="inlineStr">
        <is>
          <t xml:space="preserve"> </t>
        </is>
      </c>
      <c r="C203" s="4" t="inlineStr">
        <is>
          <t xml:space="preserve"> </t>
        </is>
      </c>
    </row>
    <row r="204">
      <c r="A204" s="4" t="inlineStr">
        <is>
          <t>Total</t>
        </is>
      </c>
      <c r="B204" s="5" t="n">
        <v>84959</v>
      </c>
      <c r="C204" s="5" t="n">
        <v>85448</v>
      </c>
    </row>
    <row r="205">
      <c r="A205" s="4" t="inlineStr">
        <is>
          <t>Issued debt instruments [Member] | Between 3 and 5 years [Member] | Senior bonds [Member]</t>
        </is>
      </c>
      <c r="B205" s="4" t="inlineStr">
        <is>
          <t xml:space="preserve"> </t>
        </is>
      </c>
      <c r="C205" s="4" t="inlineStr">
        <is>
          <t xml:space="preserve"> </t>
        </is>
      </c>
    </row>
    <row r="206">
      <c r="A206" s="3" t="inlineStr">
        <is>
          <t>Loans and account receivable at amortised cost</t>
        </is>
      </c>
      <c r="B206" s="4" t="inlineStr">
        <is>
          <t xml:space="preserve"> </t>
        </is>
      </c>
      <c r="C206" s="4" t="inlineStr">
        <is>
          <t xml:space="preserve"> </t>
        </is>
      </c>
    </row>
    <row r="207">
      <c r="A207" s="4" t="inlineStr">
        <is>
          <t>Total</t>
        </is>
      </c>
      <c r="B207" s="5" t="n">
        <v>1038634</v>
      </c>
      <c r="C207" s="5" t="n">
        <v>2198556</v>
      </c>
    </row>
    <row r="208">
      <c r="A208" s="4" t="inlineStr">
        <is>
          <t>Issued debt instruments [Member] | Between 3 and 5 years [Member] | Subordinated bonds [Member]</t>
        </is>
      </c>
      <c r="B208" s="4" t="inlineStr">
        <is>
          <t xml:space="preserve"> </t>
        </is>
      </c>
      <c r="C208" s="4" t="inlineStr">
        <is>
          <t xml:space="preserve"> </t>
        </is>
      </c>
    </row>
    <row r="209">
      <c r="A209" s="3" t="inlineStr">
        <is>
          <t>Loans and account receivable at amortised cost</t>
        </is>
      </c>
      <c r="B209" s="4" t="inlineStr">
        <is>
          <t xml:space="preserve"> </t>
        </is>
      </c>
      <c r="C209" s="4" t="inlineStr">
        <is>
          <t xml:space="preserve"> </t>
        </is>
      </c>
    </row>
    <row r="210">
      <c r="A210" s="4" t="inlineStr">
        <is>
          <t>Total</t>
        </is>
      </c>
      <c r="B210" s="5" t="n">
        <v>175555</v>
      </c>
      <c r="C210" s="4" t="inlineStr">
        <is>
          <t xml:space="preserve"> </t>
        </is>
      </c>
    </row>
    <row r="211">
      <c r="A211" s="4" t="inlineStr">
        <is>
          <t>Issued debt instruments [Member] | More than 5 years [Member] | Senior bonds [Member]</t>
        </is>
      </c>
      <c r="B211" s="4" t="inlineStr">
        <is>
          <t xml:space="preserve"> </t>
        </is>
      </c>
      <c r="C211" s="4" t="inlineStr">
        <is>
          <t xml:space="preserve"> </t>
        </is>
      </c>
    </row>
    <row r="212">
      <c r="A212" s="3" t="inlineStr">
        <is>
          <t>Loans and account receivable at amortised cost</t>
        </is>
      </c>
      <c r="B212" s="4" t="inlineStr">
        <is>
          <t xml:space="preserve"> </t>
        </is>
      </c>
      <c r="C212" s="4" t="inlineStr">
        <is>
          <t xml:space="preserve"> </t>
        </is>
      </c>
    </row>
    <row r="213">
      <c r="A213" s="4" t="inlineStr">
        <is>
          <t>Total</t>
        </is>
      </c>
      <c r="B213" s="5" t="n">
        <v>757861</v>
      </c>
      <c r="C213" s="5" t="n">
        <v>1414970</v>
      </c>
    </row>
    <row r="214">
      <c r="A214" s="4" t="inlineStr">
        <is>
          <t>Issued debt instruments [Member] | More than 5 years [Member] | Subordinated bonds [Member]</t>
        </is>
      </c>
      <c r="B214" s="4" t="inlineStr">
        <is>
          <t xml:space="preserve"> </t>
        </is>
      </c>
      <c r="C214" s="4" t="inlineStr">
        <is>
          <t xml:space="preserve"> </t>
        </is>
      </c>
    </row>
    <row r="215">
      <c r="A215" s="3" t="inlineStr">
        <is>
          <t>Loans and account receivable at amortised cost</t>
        </is>
      </c>
      <c r="B215" s="4" t="inlineStr">
        <is>
          <t xml:space="preserve"> </t>
        </is>
      </c>
      <c r="C215" s="4" t="inlineStr">
        <is>
          <t xml:space="preserve"> </t>
        </is>
      </c>
    </row>
    <row r="216">
      <c r="A216" s="4" t="inlineStr">
        <is>
          <t>Total</t>
        </is>
      </c>
      <c r="B216" s="5" t="n">
        <v>485917</v>
      </c>
      <c r="C216" s="5" t="n">
        <v>170896</v>
      </c>
    </row>
    <row r="217">
      <c r="A217" s="4" t="inlineStr">
        <is>
          <t>Interbank borrowing [Member] | Interbank loans [Member]</t>
        </is>
      </c>
      <c r="B217" s="4" t="inlineStr">
        <is>
          <t xml:space="preserve"> </t>
        </is>
      </c>
      <c r="C217" s="4" t="inlineStr">
        <is>
          <t xml:space="preserve"> </t>
        </is>
      </c>
    </row>
    <row r="218">
      <c r="A218" s="3" t="inlineStr">
        <is>
          <t>Loans and account receivable at amortised cost</t>
        </is>
      </c>
      <c r="B218" s="4" t="inlineStr">
        <is>
          <t xml:space="preserve"> </t>
        </is>
      </c>
      <c r="C218" s="4" t="inlineStr">
        <is>
          <t xml:space="preserve"> </t>
        </is>
      </c>
    </row>
    <row r="219">
      <c r="A219" s="4" t="inlineStr">
        <is>
          <t>Total</t>
        </is>
      </c>
      <c r="B219" s="5" t="n">
        <v>1849288</v>
      </c>
      <c r="C219" s="5" t="n">
        <v>1779882</v>
      </c>
    </row>
    <row r="220">
      <c r="A220" s="4" t="inlineStr">
        <is>
          <t>Interbank borrowing [Member] | Chilean Central Bank loans [Member]</t>
        </is>
      </c>
      <c r="B220" s="4" t="inlineStr">
        <is>
          <t xml:space="preserve"> </t>
        </is>
      </c>
      <c r="C220" s="4" t="inlineStr">
        <is>
          <t xml:space="preserve"> </t>
        </is>
      </c>
    </row>
    <row r="221">
      <c r="A221" s="3" t="inlineStr">
        <is>
          <t>Loans and account receivable at amortised cost</t>
        </is>
      </c>
      <c r="B221" s="4" t="inlineStr">
        <is>
          <t xml:space="preserve"> </t>
        </is>
      </c>
      <c r="C221" s="4" t="inlineStr">
        <is>
          <t xml:space="preserve"> </t>
        </is>
      </c>
    </row>
    <row r="222">
      <c r="A222" s="4" t="inlineStr">
        <is>
          <t>Total</t>
        </is>
      </c>
      <c r="B222" s="4" t="inlineStr">
        <is>
          <t xml:space="preserve"> </t>
        </is>
      </c>
      <c r="C222" s="5" t="n">
        <v>6178000</v>
      </c>
    </row>
    <row r="223">
      <c r="A223" s="4" t="inlineStr">
        <is>
          <t>Interbank borrowing [Member] | Within 1 year [Member] | Interbank loans [Member]</t>
        </is>
      </c>
      <c r="B223" s="4" t="inlineStr">
        <is>
          <t xml:space="preserve"> </t>
        </is>
      </c>
      <c r="C223" s="4" t="inlineStr">
        <is>
          <t xml:space="preserve"> </t>
        </is>
      </c>
    </row>
    <row r="224">
      <c r="A224" s="3" t="inlineStr">
        <is>
          <t>Loans and account receivable at amortised cost</t>
        </is>
      </c>
      <c r="B224" s="4" t="inlineStr">
        <is>
          <t xml:space="preserve"> </t>
        </is>
      </c>
      <c r="C224" s="4" t="inlineStr">
        <is>
          <t xml:space="preserve"> </t>
        </is>
      </c>
    </row>
    <row r="225">
      <c r="A225" s="4" t="inlineStr">
        <is>
          <t>Total</t>
        </is>
      </c>
      <c r="B225" s="4" t="inlineStr">
        <is>
          <t xml:space="preserve"> </t>
        </is>
      </c>
      <c r="C225" s="4" t="inlineStr">
        <is>
          <t xml:space="preserve"> </t>
        </is>
      </c>
    </row>
    <row r="226">
      <c r="A226" s="4" t="inlineStr">
        <is>
          <t>Interbank borrowing [Member] | Within 1 year [Member] | Chilean Central Bank loans [Member]</t>
        </is>
      </c>
      <c r="B226" s="4" t="inlineStr">
        <is>
          <t xml:space="preserve"> </t>
        </is>
      </c>
      <c r="C226" s="4" t="inlineStr">
        <is>
          <t xml:space="preserve"> </t>
        </is>
      </c>
    </row>
    <row r="227">
      <c r="A227" s="3" t="inlineStr">
        <is>
          <t>Loans and account receivable at amortised cost</t>
        </is>
      </c>
      <c r="B227" s="4" t="inlineStr">
        <is>
          <t xml:space="preserve"> </t>
        </is>
      </c>
      <c r="C227" s="4" t="inlineStr">
        <is>
          <t xml:space="preserve"> </t>
        </is>
      </c>
    </row>
    <row r="228">
      <c r="A228" s="4" t="inlineStr">
        <is>
          <t>Total</t>
        </is>
      </c>
      <c r="B228" s="4" t="inlineStr">
        <is>
          <t xml:space="preserve"> </t>
        </is>
      </c>
      <c r="C228" s="4" t="inlineStr">
        <is>
          <t xml:space="preserve"> </t>
        </is>
      </c>
    </row>
    <row r="229">
      <c r="A229" s="4" t="inlineStr">
        <is>
          <t>Interbank borrowing [Member] | Up To One Month [Member] | Interbank loans [Member]</t>
        </is>
      </c>
      <c r="B229" s="4" t="inlineStr">
        <is>
          <t xml:space="preserve"> </t>
        </is>
      </c>
      <c r="C229" s="4" t="inlineStr">
        <is>
          <t xml:space="preserve"> </t>
        </is>
      </c>
    </row>
    <row r="230">
      <c r="A230" s="3" t="inlineStr">
        <is>
          <t>Loans and account receivable at amortised cost</t>
        </is>
      </c>
      <c r="B230" s="4" t="inlineStr">
        <is>
          <t xml:space="preserve"> </t>
        </is>
      </c>
      <c r="C230" s="4" t="inlineStr">
        <is>
          <t xml:space="preserve"> </t>
        </is>
      </c>
    </row>
    <row r="231">
      <c r="A231" s="4" t="inlineStr">
        <is>
          <t>Total</t>
        </is>
      </c>
      <c r="B231" s="5" t="n">
        <v>84959</v>
      </c>
      <c r="C231" s="4" t="inlineStr">
        <is>
          <t xml:space="preserve"> </t>
        </is>
      </c>
    </row>
    <row r="232">
      <c r="A232" s="4" t="inlineStr">
        <is>
          <t>Interbank borrowing [Member] | Up To One Month [Member] | Chilean Central Bank loans [Member]</t>
        </is>
      </c>
      <c r="B232" s="4" t="inlineStr">
        <is>
          <t xml:space="preserve"> </t>
        </is>
      </c>
      <c r="C232" s="4" t="inlineStr">
        <is>
          <t xml:space="preserve"> </t>
        </is>
      </c>
    </row>
    <row r="233">
      <c r="A233" s="3" t="inlineStr">
        <is>
          <t>Loans and account receivable at amortised cost</t>
        </is>
      </c>
      <c r="B233" s="4" t="inlineStr">
        <is>
          <t xml:space="preserve"> </t>
        </is>
      </c>
      <c r="C233" s="4" t="inlineStr">
        <is>
          <t xml:space="preserve"> </t>
        </is>
      </c>
    </row>
    <row r="234">
      <c r="A234" s="4" t="inlineStr">
        <is>
          <t>Total</t>
        </is>
      </c>
      <c r="B234" s="4" t="inlineStr">
        <is>
          <t xml:space="preserve"> </t>
        </is>
      </c>
      <c r="C234" s="4" t="inlineStr">
        <is>
          <t xml:space="preserve"> </t>
        </is>
      </c>
    </row>
    <row r="235">
      <c r="A235" s="4" t="inlineStr">
        <is>
          <t>Interbank borrowing [Member] | Between 1 and 3 months [Member] | Interbank loans [Member]</t>
        </is>
      </c>
      <c r="B235" s="4" t="inlineStr">
        <is>
          <t xml:space="preserve"> </t>
        </is>
      </c>
      <c r="C235" s="4" t="inlineStr">
        <is>
          <t xml:space="preserve"> </t>
        </is>
      </c>
    </row>
    <row r="236">
      <c r="A236" s="3" t="inlineStr">
        <is>
          <t>Loans and account receivable at amortised cost</t>
        </is>
      </c>
      <c r="B236" s="4" t="inlineStr">
        <is>
          <t xml:space="preserve"> </t>
        </is>
      </c>
      <c r="C236" s="4" t="inlineStr">
        <is>
          <t xml:space="preserve"> </t>
        </is>
      </c>
    </row>
    <row r="237">
      <c r="A237" s="4" t="inlineStr">
        <is>
          <t>Total</t>
        </is>
      </c>
      <c r="B237" s="5" t="n">
        <v>706859</v>
      </c>
      <c r="C237" s="4" t="inlineStr">
        <is>
          <t xml:space="preserve"> </t>
        </is>
      </c>
    </row>
    <row r="238">
      <c r="A238" s="4" t="inlineStr">
        <is>
          <t>Interbank borrowing [Member] | Between 1 and 3 months [Member] | Chilean Central Bank loans [Member]</t>
        </is>
      </c>
      <c r="B238" s="4" t="inlineStr">
        <is>
          <t xml:space="preserve"> </t>
        </is>
      </c>
      <c r="C238" s="4" t="inlineStr">
        <is>
          <t xml:space="preserve"> </t>
        </is>
      </c>
    </row>
    <row r="239">
      <c r="A239" s="3" t="inlineStr">
        <is>
          <t>Loans and account receivable at amortised cost</t>
        </is>
      </c>
      <c r="B239" s="4" t="inlineStr">
        <is>
          <t xml:space="preserve"> </t>
        </is>
      </c>
      <c r="C239" s="4" t="inlineStr">
        <is>
          <t xml:space="preserve"> </t>
        </is>
      </c>
    </row>
    <row r="240">
      <c r="A240" s="4" t="inlineStr">
        <is>
          <t>Total</t>
        </is>
      </c>
      <c r="B240" s="4" t="inlineStr">
        <is>
          <t xml:space="preserve"> </t>
        </is>
      </c>
      <c r="C240" s="4" t="inlineStr">
        <is>
          <t xml:space="preserve"> </t>
        </is>
      </c>
    </row>
    <row r="241">
      <c r="A241" s="4" t="inlineStr">
        <is>
          <t>Interbank borrowing [Member] | Between 3 and 12 months [Member] | Interbank loans [Member]</t>
        </is>
      </c>
      <c r="B241" s="4" t="inlineStr">
        <is>
          <t xml:space="preserve"> </t>
        </is>
      </c>
      <c r="C241" s="4" t="inlineStr">
        <is>
          <t xml:space="preserve"> </t>
        </is>
      </c>
    </row>
    <row r="242">
      <c r="A242" s="3" t="inlineStr">
        <is>
          <t>Loans and account receivable at amortised cost</t>
        </is>
      </c>
      <c r="B242" s="4" t="inlineStr">
        <is>
          <t xml:space="preserve"> </t>
        </is>
      </c>
      <c r="C242" s="4" t="inlineStr">
        <is>
          <t xml:space="preserve"> </t>
        </is>
      </c>
    </row>
    <row r="243">
      <c r="A243" s="4" t="inlineStr">
        <is>
          <t>Total</t>
        </is>
      </c>
      <c r="B243" s="5" t="n">
        <v>1057470</v>
      </c>
      <c r="C243" s="5" t="n">
        <v>1779882</v>
      </c>
    </row>
    <row r="244">
      <c r="A244" s="4" t="inlineStr">
        <is>
          <t>Interbank borrowing [Member] | Between 3 and 12 months [Member] | Chilean Central Bank loans [Member]</t>
        </is>
      </c>
      <c r="B244" s="4" t="inlineStr">
        <is>
          <t xml:space="preserve"> </t>
        </is>
      </c>
      <c r="C244" s="4" t="inlineStr">
        <is>
          <t xml:space="preserve"> </t>
        </is>
      </c>
    </row>
    <row r="245">
      <c r="A245" s="3" t="inlineStr">
        <is>
          <t>Loans and account receivable at amortised cost</t>
        </is>
      </c>
      <c r="B245" s="4" t="inlineStr">
        <is>
          <t xml:space="preserve"> </t>
        </is>
      </c>
      <c r="C245" s="4" t="inlineStr">
        <is>
          <t xml:space="preserve"> </t>
        </is>
      </c>
    </row>
    <row r="246">
      <c r="A246" s="4" t="inlineStr">
        <is>
          <t>Total</t>
        </is>
      </c>
      <c r="B246" s="4" t="inlineStr">
        <is>
          <t xml:space="preserve"> </t>
        </is>
      </c>
      <c r="C246" s="4" t="inlineStr">
        <is>
          <t xml:space="preserve"> </t>
        </is>
      </c>
    </row>
    <row r="247">
      <c r="A247" s="4" t="inlineStr">
        <is>
          <t>Interbank borrowing [Member] | Between 1 and 3 years [Member] | Interbank loans [Member]</t>
        </is>
      </c>
      <c r="B247" s="4" t="inlineStr">
        <is>
          <t xml:space="preserve"> </t>
        </is>
      </c>
      <c r="C247" s="4" t="inlineStr">
        <is>
          <t xml:space="preserve"> </t>
        </is>
      </c>
    </row>
    <row r="248">
      <c r="A248" s="3" t="inlineStr">
        <is>
          <t>Loans and account receivable at amortised cost</t>
        </is>
      </c>
      <c r="B248" s="4" t="inlineStr">
        <is>
          <t xml:space="preserve"> </t>
        </is>
      </c>
      <c r="C248" s="4" t="inlineStr">
        <is>
          <t xml:space="preserve"> </t>
        </is>
      </c>
    </row>
    <row r="249">
      <c r="A249" s="4" t="inlineStr">
        <is>
          <t>Total</t>
        </is>
      </c>
      <c r="B249" s="4" t="inlineStr">
        <is>
          <t xml:space="preserve"> </t>
        </is>
      </c>
      <c r="C249" s="4" t="inlineStr">
        <is>
          <t xml:space="preserve"> </t>
        </is>
      </c>
    </row>
    <row r="250">
      <c r="A250" s="4" t="inlineStr">
        <is>
          <t>Interbank borrowing [Member] | Between 1 and 3 years [Member] | Chilean Central Bank loans [Member]</t>
        </is>
      </c>
      <c r="B250" s="4" t="inlineStr">
        <is>
          <t xml:space="preserve"> </t>
        </is>
      </c>
      <c r="C250" s="4" t="inlineStr">
        <is>
          <t xml:space="preserve"> </t>
        </is>
      </c>
    </row>
    <row r="251">
      <c r="A251" s="3" t="inlineStr">
        <is>
          <t>Loans and account receivable at amortised cost</t>
        </is>
      </c>
      <c r="B251" s="4" t="inlineStr">
        <is>
          <t xml:space="preserve"> </t>
        </is>
      </c>
      <c r="C251" s="4" t="inlineStr">
        <is>
          <t xml:space="preserve"> </t>
        </is>
      </c>
    </row>
    <row r="252">
      <c r="A252" s="4" t="inlineStr">
        <is>
          <t>Total</t>
        </is>
      </c>
      <c r="B252" s="4" t="inlineStr">
        <is>
          <t xml:space="preserve"> </t>
        </is>
      </c>
      <c r="C252" s="5" t="n">
        <v>6178000</v>
      </c>
    </row>
    <row r="253">
      <c r="A253" s="4" t="inlineStr">
        <is>
          <t>Interbank borrowing [Member] | Between 3 and 5 years [Member] | Interbank loans [Member]</t>
        </is>
      </c>
      <c r="B253" s="4" t="inlineStr">
        <is>
          <t xml:space="preserve"> </t>
        </is>
      </c>
      <c r="C253" s="4" t="inlineStr">
        <is>
          <t xml:space="preserve"> </t>
        </is>
      </c>
    </row>
    <row r="254">
      <c r="A254" s="3" t="inlineStr">
        <is>
          <t>Loans and account receivable at amortised cost</t>
        </is>
      </c>
      <c r="B254" s="4" t="inlineStr">
        <is>
          <t xml:space="preserve"> </t>
        </is>
      </c>
      <c r="C254" s="4" t="inlineStr">
        <is>
          <t xml:space="preserve"> </t>
        </is>
      </c>
    </row>
    <row r="255">
      <c r="A255" s="4" t="inlineStr">
        <is>
          <t>Total</t>
        </is>
      </c>
      <c r="B255" s="4" t="inlineStr">
        <is>
          <t xml:space="preserve"> </t>
        </is>
      </c>
      <c r="C255" s="4" t="inlineStr">
        <is>
          <t xml:space="preserve"> </t>
        </is>
      </c>
    </row>
    <row r="256">
      <c r="A256" s="4" t="inlineStr">
        <is>
          <t>Interbank borrowing [Member] | Between 3 and 5 years [Member] | Chilean Central Bank loans [Member]</t>
        </is>
      </c>
      <c r="B256" s="4" t="inlineStr">
        <is>
          <t xml:space="preserve"> </t>
        </is>
      </c>
      <c r="C256" s="4" t="inlineStr">
        <is>
          <t xml:space="preserve"> </t>
        </is>
      </c>
    </row>
    <row r="257">
      <c r="A257" s="3" t="inlineStr">
        <is>
          <t>Loans and account receivable at amortised cost</t>
        </is>
      </c>
      <c r="B257" s="4" t="inlineStr">
        <is>
          <t xml:space="preserve"> </t>
        </is>
      </c>
      <c r="C257" s="4" t="inlineStr">
        <is>
          <t xml:space="preserve"> </t>
        </is>
      </c>
    </row>
    <row r="258">
      <c r="A258" s="4" t="inlineStr">
        <is>
          <t>Total</t>
        </is>
      </c>
      <c r="B258" s="4" t="inlineStr">
        <is>
          <t xml:space="preserve"> </t>
        </is>
      </c>
      <c r="C258" s="4" t="inlineStr">
        <is>
          <t xml:space="preserve"> </t>
        </is>
      </c>
    </row>
    <row r="259">
      <c r="A259" s="4" t="inlineStr">
        <is>
          <t>Interbank borrowing [Member] | More than 5 years [Member] | Interbank loans [Member]</t>
        </is>
      </c>
      <c r="B259" s="4" t="inlineStr">
        <is>
          <t xml:space="preserve"> </t>
        </is>
      </c>
      <c r="C259" s="4" t="inlineStr">
        <is>
          <t xml:space="preserve"> </t>
        </is>
      </c>
    </row>
    <row r="260">
      <c r="A260" s="3" t="inlineStr">
        <is>
          <t>Loans and account receivable at amortised cost</t>
        </is>
      </c>
      <c r="B260" s="4" t="inlineStr">
        <is>
          <t xml:space="preserve"> </t>
        </is>
      </c>
      <c r="C260" s="4" t="inlineStr">
        <is>
          <t xml:space="preserve"> </t>
        </is>
      </c>
    </row>
    <row r="261">
      <c r="A261" s="4" t="inlineStr">
        <is>
          <t>Total</t>
        </is>
      </c>
      <c r="B261" s="4" t="inlineStr">
        <is>
          <t xml:space="preserve"> </t>
        </is>
      </c>
      <c r="C261" s="4" t="inlineStr">
        <is>
          <t xml:space="preserve"> </t>
        </is>
      </c>
    </row>
    <row r="262">
      <c r="A262" s="4" t="inlineStr">
        <is>
          <t>Interbank borrowing [Member] | More than 5 years [Member] | Chilean Central Bank loans [Member]</t>
        </is>
      </c>
      <c r="B262" s="4" t="inlineStr">
        <is>
          <t xml:space="preserve"> </t>
        </is>
      </c>
      <c r="C262" s="4" t="inlineStr">
        <is>
          <t xml:space="preserve"> </t>
        </is>
      </c>
    </row>
    <row r="263">
      <c r="A263" s="3" t="inlineStr">
        <is>
          <t>Loans and account receivable at amortised cost</t>
        </is>
      </c>
      <c r="B263" s="4" t="inlineStr">
        <is>
          <t xml:space="preserve"> </t>
        </is>
      </c>
      <c r="C263" s="4" t="inlineStr">
        <is>
          <t xml:space="preserve"> </t>
        </is>
      </c>
    </row>
    <row r="264">
      <c r="A264" s="4" t="inlineStr">
        <is>
          <t>Total</t>
        </is>
      </c>
      <c r="B264" s="4" t="inlineStr">
        <is>
          <t xml:space="preserve"> </t>
        </is>
      </c>
      <c r="C264" s="4" t="inlineStr">
        <is>
          <t xml:space="preserve"> </t>
        </is>
      </c>
    </row>
    <row r="265">
      <c r="A265" s="4" t="inlineStr">
        <is>
          <t>Hedged item [Member]</t>
        </is>
      </c>
      <c r="B265" s="4" t="inlineStr">
        <is>
          <t xml:space="preserve"> </t>
        </is>
      </c>
      <c r="C265" s="4" t="inlineStr">
        <is>
          <t xml:space="preserve"> </t>
        </is>
      </c>
    </row>
    <row r="266">
      <c r="A266" s="3" t="inlineStr">
        <is>
          <t>Loans and account receivable at amortised cost</t>
        </is>
      </c>
      <c r="B266" s="4" t="inlineStr">
        <is>
          <t xml:space="preserve"> </t>
        </is>
      </c>
      <c r="C266" s="4" t="inlineStr">
        <is>
          <t xml:space="preserve"> </t>
        </is>
      </c>
    </row>
    <row r="267">
      <c r="A267" s="4" t="inlineStr">
        <is>
          <t>Total</t>
        </is>
      </c>
      <c r="B267" s="5" t="n">
        <v>17097004</v>
      </c>
      <c r="C267" s="4" t="inlineStr">
        <is>
          <t xml:space="preserve"> </t>
        </is>
      </c>
    </row>
    <row r="268">
      <c r="A268" s="4" t="inlineStr">
        <is>
          <t>Hedged item [Member] | Up To One Month [Member]</t>
        </is>
      </c>
      <c r="B268" s="4" t="inlineStr">
        <is>
          <t xml:space="preserve"> </t>
        </is>
      </c>
      <c r="C268" s="4" t="inlineStr">
        <is>
          <t xml:space="preserve"> </t>
        </is>
      </c>
    </row>
    <row r="269">
      <c r="A269" s="3" t="inlineStr">
        <is>
          <t>Loans and account receivable at amortised cost</t>
        </is>
      </c>
      <c r="B269" s="4" t="inlineStr">
        <is>
          <t xml:space="preserve"> </t>
        </is>
      </c>
      <c r="C269" s="4" t="inlineStr">
        <is>
          <t xml:space="preserve"> </t>
        </is>
      </c>
    </row>
    <row r="270">
      <c r="A270" s="4" t="inlineStr">
        <is>
          <t>Total</t>
        </is>
      </c>
      <c r="B270" s="5" t="n">
        <v>291589</v>
      </c>
      <c r="C270" s="4" t="inlineStr">
        <is>
          <t xml:space="preserve"> </t>
        </is>
      </c>
    </row>
    <row r="271">
      <c r="A271" s="4" t="inlineStr">
        <is>
          <t>Hedged item [Member] | Between 1 and 3 months [Member]</t>
        </is>
      </c>
      <c r="B271" s="4" t="inlineStr">
        <is>
          <t xml:space="preserve"> </t>
        </is>
      </c>
      <c r="C271" s="4" t="inlineStr">
        <is>
          <t xml:space="preserve"> </t>
        </is>
      </c>
    </row>
    <row r="272">
      <c r="A272" s="3" t="inlineStr">
        <is>
          <t>Loans and account receivable at amortised cost</t>
        </is>
      </c>
      <c r="B272" s="4" t="inlineStr">
        <is>
          <t xml:space="preserve"> </t>
        </is>
      </c>
      <c r="C272" s="4" t="inlineStr">
        <is>
          <t xml:space="preserve"> </t>
        </is>
      </c>
    </row>
    <row r="273">
      <c r="A273" s="4" t="inlineStr">
        <is>
          <t>Total</t>
        </is>
      </c>
      <c r="B273" s="5" t="n">
        <v>1154632</v>
      </c>
      <c r="C273" s="4" t="inlineStr">
        <is>
          <t xml:space="preserve"> </t>
        </is>
      </c>
    </row>
    <row r="274">
      <c r="A274" s="4" t="inlineStr">
        <is>
          <t>Hedged item [Member] | Between 3 and 12 months [Member]</t>
        </is>
      </c>
      <c r="B274" s="4" t="inlineStr">
        <is>
          <t xml:space="preserve"> </t>
        </is>
      </c>
      <c r="C274" s="4" t="inlineStr">
        <is>
          <t xml:space="preserve"> </t>
        </is>
      </c>
    </row>
    <row r="275">
      <c r="A275" s="3" t="inlineStr">
        <is>
          <t>Loans and account receivable at amortised cost</t>
        </is>
      </c>
      <c r="B275" s="4" t="inlineStr">
        <is>
          <t xml:space="preserve"> </t>
        </is>
      </c>
      <c r="C275" s="4" t="inlineStr">
        <is>
          <t xml:space="preserve"> </t>
        </is>
      </c>
    </row>
    <row r="276">
      <c r="A276" s="4" t="inlineStr">
        <is>
          <t>Total</t>
        </is>
      </c>
      <c r="B276" s="5" t="n">
        <v>2234893</v>
      </c>
      <c r="C276" s="4" t="inlineStr">
        <is>
          <t xml:space="preserve"> </t>
        </is>
      </c>
    </row>
    <row r="277">
      <c r="A277" s="4" t="inlineStr">
        <is>
          <t>Hedged item [Member] | Between 1 and 3 years [Member]</t>
        </is>
      </c>
      <c r="B277" s="4" t="inlineStr">
        <is>
          <t xml:space="preserve"> </t>
        </is>
      </c>
      <c r="C277" s="4" t="inlineStr">
        <is>
          <t xml:space="preserve"> </t>
        </is>
      </c>
    </row>
    <row r="278">
      <c r="A278" s="3" t="inlineStr">
        <is>
          <t>Loans and account receivable at amortised cost</t>
        </is>
      </c>
      <c r="B278" s="4" t="inlineStr">
        <is>
          <t xml:space="preserve"> </t>
        </is>
      </c>
      <c r="C278" s="4" t="inlineStr">
        <is>
          <t xml:space="preserve"> </t>
        </is>
      </c>
    </row>
    <row r="279">
      <c r="A279" s="4" t="inlineStr">
        <is>
          <t>Total</t>
        </is>
      </c>
      <c r="B279" s="5" t="n">
        <v>8974130</v>
      </c>
      <c r="C279" s="4" t="inlineStr">
        <is>
          <t xml:space="preserve"> </t>
        </is>
      </c>
    </row>
    <row r="280">
      <c r="A280" s="4" t="inlineStr">
        <is>
          <t>Hedged item [Member] | Between 3 and 5 years [Member]</t>
        </is>
      </c>
      <c r="B280" s="4" t="inlineStr">
        <is>
          <t xml:space="preserve"> </t>
        </is>
      </c>
      <c r="C280" s="4" t="inlineStr">
        <is>
          <t xml:space="preserve"> </t>
        </is>
      </c>
    </row>
    <row r="281">
      <c r="A281" s="3" t="inlineStr">
        <is>
          <t>Loans and account receivable at amortised cost</t>
        </is>
      </c>
      <c r="B281" s="4" t="inlineStr">
        <is>
          <t xml:space="preserve"> </t>
        </is>
      </c>
      <c r="C281" s="4" t="inlineStr">
        <is>
          <t xml:space="preserve"> </t>
        </is>
      </c>
    </row>
    <row r="282">
      <c r="A282" s="4" t="inlineStr">
        <is>
          <t>Total</t>
        </is>
      </c>
      <c r="B282" s="5" t="n">
        <v>1808902</v>
      </c>
      <c r="C282" s="4" t="inlineStr">
        <is>
          <t xml:space="preserve"> </t>
        </is>
      </c>
    </row>
    <row r="283">
      <c r="A283" s="4" t="inlineStr">
        <is>
          <t>Hedged item [Member] | More than 5 years [Member]</t>
        </is>
      </c>
      <c r="B283" s="4" t="inlineStr">
        <is>
          <t xml:space="preserve"> </t>
        </is>
      </c>
      <c r="C283" s="4" t="inlineStr">
        <is>
          <t xml:space="preserve"> </t>
        </is>
      </c>
    </row>
    <row r="284">
      <c r="A284" s="3" t="inlineStr">
        <is>
          <t>Loans and account receivable at amortised cost</t>
        </is>
      </c>
      <c r="B284" s="4" t="inlineStr">
        <is>
          <t xml:space="preserve"> </t>
        </is>
      </c>
      <c r="C284" s="4" t="inlineStr">
        <is>
          <t xml:space="preserve"> </t>
        </is>
      </c>
    </row>
    <row r="285">
      <c r="A285" s="4" t="inlineStr">
        <is>
          <t>Total</t>
        </is>
      </c>
      <c r="B285" s="5" t="n">
        <v>2632858</v>
      </c>
      <c r="C285" s="4" t="inlineStr">
        <is>
          <t xml:space="preserve"> </t>
        </is>
      </c>
    </row>
    <row r="286">
      <c r="A286" s="4" t="inlineStr">
        <is>
          <t>Hedging instrument [Member] | Cross currency swaps [Member]</t>
        </is>
      </c>
      <c r="B286" s="4" t="inlineStr">
        <is>
          <t xml:space="preserve"> </t>
        </is>
      </c>
      <c r="C286" s="4" t="inlineStr">
        <is>
          <t xml:space="preserve"> </t>
        </is>
      </c>
    </row>
    <row r="287">
      <c r="A287" s="3" t="inlineStr">
        <is>
          <t>Loans and account receivable at amortised cost</t>
        </is>
      </c>
      <c r="B287" s="4" t="inlineStr">
        <is>
          <t xml:space="preserve"> </t>
        </is>
      </c>
      <c r="C287" s="4" t="inlineStr">
        <is>
          <t xml:space="preserve"> </t>
        </is>
      </c>
    </row>
    <row r="288">
      <c r="A288" s="4" t="inlineStr">
        <is>
          <t>Total</t>
        </is>
      </c>
      <c r="B288" s="5" t="n">
        <v>6981950</v>
      </c>
      <c r="C288" s="5" t="n">
        <v>7240213</v>
      </c>
    </row>
    <row r="289">
      <c r="A289" s="4" t="inlineStr">
        <is>
          <t>Hedging instrument [Member] | Forwards [Member]</t>
        </is>
      </c>
      <c r="B289" s="4" t="inlineStr">
        <is>
          <t xml:space="preserve"> </t>
        </is>
      </c>
      <c r="C289" s="4" t="inlineStr">
        <is>
          <t xml:space="preserve"> </t>
        </is>
      </c>
    </row>
    <row r="290">
      <c r="A290" s="3" t="inlineStr">
        <is>
          <t>Loans and account receivable at amortised cost</t>
        </is>
      </c>
      <c r="B290" s="4" t="inlineStr">
        <is>
          <t xml:space="preserve"> </t>
        </is>
      </c>
      <c r="C290" s="4" t="inlineStr">
        <is>
          <t xml:space="preserve"> </t>
        </is>
      </c>
    </row>
    <row r="291">
      <c r="A291" s="4" t="inlineStr">
        <is>
          <t>Total</t>
        </is>
      </c>
      <c r="B291" s="5" t="n">
        <v>10115054</v>
      </c>
      <c r="C291" s="4" t="inlineStr">
        <is>
          <t xml:space="preserve"> </t>
        </is>
      </c>
    </row>
    <row r="292">
      <c r="A292" s="4" t="inlineStr">
        <is>
          <t>Hedging instrument [Member] | Interest rate swaps [Member]</t>
        </is>
      </c>
      <c r="B292" s="4" t="inlineStr">
        <is>
          <t xml:space="preserve"> </t>
        </is>
      </c>
      <c r="C292" s="4" t="inlineStr">
        <is>
          <t xml:space="preserve"> </t>
        </is>
      </c>
    </row>
    <row r="293">
      <c r="A293" s="3" t="inlineStr">
        <is>
          <t>Loans and account receivable at amortised cost</t>
        </is>
      </c>
      <c r="B293" s="4" t="inlineStr">
        <is>
          <t xml:space="preserve"> </t>
        </is>
      </c>
      <c r="C293" s="4" t="inlineStr">
        <is>
          <t xml:space="preserve"> </t>
        </is>
      </c>
    </row>
    <row r="294">
      <c r="A294" s="4" t="inlineStr">
        <is>
          <t>Total</t>
        </is>
      </c>
      <c r="B294" s="4" t="inlineStr">
        <is>
          <t xml:space="preserve"> </t>
        </is>
      </c>
      <c r="C294" s="5" t="n">
        <v>8553216</v>
      </c>
    </row>
    <row r="295">
      <c r="A295" s="4" t="inlineStr">
        <is>
          <t>Hedging instrument [Member] | Up To One Month [Member] | Cross currency swaps [Member]</t>
        </is>
      </c>
      <c r="B295" s="4" t="inlineStr">
        <is>
          <t xml:space="preserve"> </t>
        </is>
      </c>
      <c r="C295" s="4" t="inlineStr">
        <is>
          <t xml:space="preserve"> </t>
        </is>
      </c>
    </row>
    <row r="296">
      <c r="A296" s="3" t="inlineStr">
        <is>
          <t>Loans and account receivable at amortised cost</t>
        </is>
      </c>
      <c r="B296" s="4" t="inlineStr">
        <is>
          <t xml:space="preserve"> </t>
        </is>
      </c>
      <c r="C296" s="4" t="inlineStr">
        <is>
          <t xml:space="preserve"> </t>
        </is>
      </c>
    </row>
    <row r="297">
      <c r="A297" s="4" t="inlineStr">
        <is>
          <t>Total</t>
        </is>
      </c>
      <c r="B297" s="5" t="n">
        <v>84959</v>
      </c>
      <c r="C297" s="5" t="n">
        <v>42926</v>
      </c>
    </row>
    <row r="298">
      <c r="A298" s="4" t="inlineStr">
        <is>
          <t>Hedging instrument [Member] | Up To One Month [Member] | Forwards [Member]</t>
        </is>
      </c>
      <c r="B298" s="4" t="inlineStr">
        <is>
          <t xml:space="preserve"> </t>
        </is>
      </c>
      <c r="C298" s="4" t="inlineStr">
        <is>
          <t xml:space="preserve"> </t>
        </is>
      </c>
    </row>
    <row r="299">
      <c r="A299" s="3" t="inlineStr">
        <is>
          <t>Loans and account receivable at amortised cost</t>
        </is>
      </c>
      <c r="B299" s="4" t="inlineStr">
        <is>
          <t xml:space="preserve"> </t>
        </is>
      </c>
      <c r="C299" s="4" t="inlineStr">
        <is>
          <t xml:space="preserve"> </t>
        </is>
      </c>
    </row>
    <row r="300">
      <c r="A300" s="4" t="inlineStr">
        <is>
          <t>Total</t>
        </is>
      </c>
      <c r="B300" s="5" t="n">
        <v>206630</v>
      </c>
      <c r="C300" s="4" t="inlineStr">
        <is>
          <t xml:space="preserve"> </t>
        </is>
      </c>
    </row>
    <row r="301">
      <c r="A301" s="4" t="inlineStr">
        <is>
          <t>Hedging instrument [Member] | Up To One Month [Member] | Interest rate swaps [Member]</t>
        </is>
      </c>
      <c r="B301" s="4" t="inlineStr">
        <is>
          <t xml:space="preserve"> </t>
        </is>
      </c>
      <c r="C301" s="4" t="inlineStr">
        <is>
          <t xml:space="preserve"> </t>
        </is>
      </c>
    </row>
    <row r="302">
      <c r="A302" s="3" t="inlineStr">
        <is>
          <t>Loans and account receivable at amortised cost</t>
        </is>
      </c>
      <c r="B302" s="4" t="inlineStr">
        <is>
          <t xml:space="preserve"> </t>
        </is>
      </c>
      <c r="C302" s="4" t="inlineStr">
        <is>
          <t xml:space="preserve"> </t>
        </is>
      </c>
    </row>
    <row r="303">
      <c r="A303" s="4" t="inlineStr">
        <is>
          <t>Total</t>
        </is>
      </c>
      <c r="B303" s="4" t="inlineStr">
        <is>
          <t xml:space="preserve"> </t>
        </is>
      </c>
      <c r="C303" s="5" t="n">
        <v>20000</v>
      </c>
    </row>
    <row r="304">
      <c r="A304" s="4" t="inlineStr">
        <is>
          <t>Hedging instrument [Member] | Between 1 and 3 months [Member] | Cross currency swaps [Member]</t>
        </is>
      </c>
      <c r="B304" s="4" t="inlineStr">
        <is>
          <t xml:space="preserve"> </t>
        </is>
      </c>
      <c r="C304" s="4" t="inlineStr">
        <is>
          <t xml:space="preserve"> </t>
        </is>
      </c>
    </row>
    <row r="305">
      <c r="A305" s="3" t="inlineStr">
        <is>
          <t>Loans and account receivable at amortised cost</t>
        </is>
      </c>
      <c r="B305" s="4" t="inlineStr">
        <is>
          <t xml:space="preserve"> </t>
        </is>
      </c>
      <c r="C305" s="4" t="inlineStr">
        <is>
          <t xml:space="preserve"> </t>
        </is>
      </c>
    </row>
    <row r="306">
      <c r="A306" s="4" t="inlineStr">
        <is>
          <t>Total</t>
        </is>
      </c>
      <c r="B306" s="5" t="n">
        <v>706859</v>
      </c>
      <c r="C306" s="5" t="n">
        <v>286251</v>
      </c>
    </row>
    <row r="307">
      <c r="A307" s="4" t="inlineStr">
        <is>
          <t>Hedging instrument [Member] | Between 1 and 3 months [Member] | Forwards [Member]</t>
        </is>
      </c>
      <c r="B307" s="4" t="inlineStr">
        <is>
          <t xml:space="preserve"> </t>
        </is>
      </c>
      <c r="C307" s="4" t="inlineStr">
        <is>
          <t xml:space="preserve"> </t>
        </is>
      </c>
    </row>
    <row r="308">
      <c r="A308" s="3" t="inlineStr">
        <is>
          <t>Loans and account receivable at amortised cost</t>
        </is>
      </c>
      <c r="B308" s="4" t="inlineStr">
        <is>
          <t xml:space="preserve"> </t>
        </is>
      </c>
      <c r="C308" s="4" t="inlineStr">
        <is>
          <t xml:space="preserve"> </t>
        </is>
      </c>
    </row>
    <row r="309">
      <c r="A309" s="4" t="inlineStr">
        <is>
          <t>Total</t>
        </is>
      </c>
      <c r="B309" s="5" t="n">
        <v>447773</v>
      </c>
      <c r="C309" s="4" t="inlineStr">
        <is>
          <t xml:space="preserve"> </t>
        </is>
      </c>
    </row>
    <row r="310">
      <c r="A310" s="4" t="inlineStr">
        <is>
          <t>Hedging instrument [Member] | Between 1 and 3 months [Member] | Interest rate swaps [Member]</t>
        </is>
      </c>
      <c r="B310" s="4" t="inlineStr">
        <is>
          <t xml:space="preserve"> </t>
        </is>
      </c>
      <c r="C310" s="4" t="inlineStr">
        <is>
          <t xml:space="preserve"> </t>
        </is>
      </c>
    </row>
    <row r="311">
      <c r="A311" s="3" t="inlineStr">
        <is>
          <t>Loans and account receivable at amortised cost</t>
        </is>
      </c>
      <c r="B311" s="4" t="inlineStr">
        <is>
          <t xml:space="preserve"> </t>
        </is>
      </c>
      <c r="C311" s="4" t="inlineStr">
        <is>
          <t xml:space="preserve"> </t>
        </is>
      </c>
    </row>
    <row r="312">
      <c r="A312" s="4" t="inlineStr">
        <is>
          <t>Total</t>
        </is>
      </c>
      <c r="B312" s="4" t="inlineStr">
        <is>
          <t xml:space="preserve"> </t>
        </is>
      </c>
      <c r="C312" s="5" t="n">
        <v>90000</v>
      </c>
    </row>
    <row r="313">
      <c r="A313" s="4" t="inlineStr">
        <is>
          <t>Hedging instrument [Member] | Between 3 and 12 months [Member] | Cross currency swaps [Member]</t>
        </is>
      </c>
      <c r="B313" s="4" t="inlineStr">
        <is>
          <t xml:space="preserve"> </t>
        </is>
      </c>
      <c r="C313" s="4" t="inlineStr">
        <is>
          <t xml:space="preserve"> </t>
        </is>
      </c>
    </row>
    <row r="314">
      <c r="A314" s="3" t="inlineStr">
        <is>
          <t>Loans and account receivable at amortised cost</t>
        </is>
      </c>
      <c r="B314" s="4" t="inlineStr">
        <is>
          <t xml:space="preserve"> </t>
        </is>
      </c>
      <c r="C314" s="4" t="inlineStr">
        <is>
          <t xml:space="preserve"> </t>
        </is>
      </c>
    </row>
    <row r="315">
      <c r="A315" s="4" t="inlineStr">
        <is>
          <t>Total</t>
        </is>
      </c>
      <c r="B315" s="5" t="n">
        <v>1512048</v>
      </c>
      <c r="C315" s="5" t="n">
        <v>2482715</v>
      </c>
    </row>
    <row r="316">
      <c r="A316" s="4" t="inlineStr">
        <is>
          <t>Hedging instrument [Member] | Between 3 and 12 months [Member] | Forwards [Member]</t>
        </is>
      </c>
      <c r="B316" s="4" t="inlineStr">
        <is>
          <t xml:space="preserve"> </t>
        </is>
      </c>
      <c r="C316" s="4" t="inlineStr">
        <is>
          <t xml:space="preserve"> </t>
        </is>
      </c>
    </row>
    <row r="317">
      <c r="A317" s="3" t="inlineStr">
        <is>
          <t>Loans and account receivable at amortised cost</t>
        </is>
      </c>
      <c r="B317" s="4" t="inlineStr">
        <is>
          <t xml:space="preserve"> </t>
        </is>
      </c>
      <c r="C317" s="4" t="inlineStr">
        <is>
          <t xml:space="preserve"> </t>
        </is>
      </c>
    </row>
    <row r="318">
      <c r="A318" s="4" t="inlineStr">
        <is>
          <t>Total</t>
        </is>
      </c>
      <c r="B318" s="5" t="n">
        <v>722845</v>
      </c>
      <c r="C318" s="4" t="inlineStr">
        <is>
          <t xml:space="preserve"> </t>
        </is>
      </c>
    </row>
    <row r="319">
      <c r="A319" s="4" t="inlineStr">
        <is>
          <t>Hedging instrument [Member] | Between 3 and 12 months [Member] | Interest rate swaps [Member]</t>
        </is>
      </c>
      <c r="B319" s="4" t="inlineStr">
        <is>
          <t xml:space="preserve"> </t>
        </is>
      </c>
      <c r="C319" s="4" t="inlineStr">
        <is>
          <t xml:space="preserve"> </t>
        </is>
      </c>
    </row>
    <row r="320">
      <c r="A320" s="3" t="inlineStr">
        <is>
          <t>Loans and account receivable at amortised cost</t>
        </is>
      </c>
      <c r="B320" s="4" t="inlineStr">
        <is>
          <t xml:space="preserve"> </t>
        </is>
      </c>
      <c r="C320" s="4" t="inlineStr">
        <is>
          <t xml:space="preserve"> </t>
        </is>
      </c>
    </row>
    <row r="321">
      <c r="A321" s="4" t="inlineStr">
        <is>
          <t>Total</t>
        </is>
      </c>
      <c r="B321" s="4" t="inlineStr">
        <is>
          <t xml:space="preserve"> </t>
        </is>
      </c>
      <c r="C321" s="5" t="n">
        <v>37817</v>
      </c>
    </row>
    <row r="322">
      <c r="A322" s="4" t="inlineStr">
        <is>
          <t>Hedging instrument [Member] | Between 1 and 3 years [Member] | Cross currency swaps [Member]</t>
        </is>
      </c>
      <c r="B322" s="4" t="inlineStr">
        <is>
          <t xml:space="preserve"> </t>
        </is>
      </c>
      <c r="C322" s="4" t="inlineStr">
        <is>
          <t xml:space="preserve"> </t>
        </is>
      </c>
    </row>
    <row r="323">
      <c r="A323" s="3" t="inlineStr">
        <is>
          <t>Loans and account receivable at amortised cost</t>
        </is>
      </c>
      <c r="B323" s="4" t="inlineStr">
        <is>
          <t xml:space="preserve"> </t>
        </is>
      </c>
      <c r="C323" s="4" t="inlineStr">
        <is>
          <t xml:space="preserve"> </t>
        </is>
      </c>
    </row>
    <row r="324">
      <c r="A324" s="4" t="inlineStr">
        <is>
          <t>Total</t>
        </is>
      </c>
      <c r="B324" s="5" t="n">
        <v>2573252</v>
      </c>
      <c r="C324" s="5" t="n">
        <v>1168120</v>
      </c>
    </row>
    <row r="325">
      <c r="A325" s="4" t="inlineStr">
        <is>
          <t>Hedging instrument [Member] | Between 1 and 3 years [Member] | Forwards [Member]</t>
        </is>
      </c>
      <c r="B325" s="4" t="inlineStr">
        <is>
          <t xml:space="preserve"> </t>
        </is>
      </c>
      <c r="C325" s="4" t="inlineStr">
        <is>
          <t xml:space="preserve"> </t>
        </is>
      </c>
    </row>
    <row r="326">
      <c r="A326" s="3" t="inlineStr">
        <is>
          <t>Loans and account receivable at amortised cost</t>
        </is>
      </c>
      <c r="B326" s="4" t="inlineStr">
        <is>
          <t xml:space="preserve"> </t>
        </is>
      </c>
      <c r="C326" s="4" t="inlineStr">
        <is>
          <t xml:space="preserve"> </t>
        </is>
      </c>
    </row>
    <row r="327">
      <c r="A327" s="4" t="inlineStr">
        <is>
          <t>Total</t>
        </is>
      </c>
      <c r="B327" s="5" t="n">
        <v>6400878</v>
      </c>
      <c r="C327" s="4" t="inlineStr">
        <is>
          <t xml:space="preserve"> </t>
        </is>
      </c>
    </row>
    <row r="328">
      <c r="A328" s="4" t="inlineStr">
        <is>
          <t>Hedging instrument [Member] | Between 1 and 3 years [Member] | Interest rate swaps [Member]</t>
        </is>
      </c>
      <c r="B328" s="4" t="inlineStr">
        <is>
          <t xml:space="preserve"> </t>
        </is>
      </c>
      <c r="C328" s="4" t="inlineStr">
        <is>
          <t xml:space="preserve"> </t>
        </is>
      </c>
    </row>
    <row r="329">
      <c r="A329" s="3" t="inlineStr">
        <is>
          <t>Loans and account receivable at amortised cost</t>
        </is>
      </c>
      <c r="B329" s="4" t="inlineStr">
        <is>
          <t xml:space="preserve"> </t>
        </is>
      </c>
      <c r="C329" s="4" t="inlineStr">
        <is>
          <t xml:space="preserve"> </t>
        </is>
      </c>
    </row>
    <row r="330">
      <c r="A330" s="4" t="inlineStr">
        <is>
          <t>Total</t>
        </is>
      </c>
      <c r="B330" s="4" t="inlineStr">
        <is>
          <t xml:space="preserve"> </t>
        </is>
      </c>
      <c r="C330" s="5" t="n">
        <v>6278000</v>
      </c>
    </row>
    <row r="331">
      <c r="A331" s="4" t="inlineStr">
        <is>
          <t>Hedging instrument [Member] | Between 3 and 5 years [Member] | Cross currency swaps [Member]</t>
        </is>
      </c>
      <c r="B331" s="4" t="inlineStr">
        <is>
          <t xml:space="preserve"> </t>
        </is>
      </c>
      <c r="C331" s="4" t="inlineStr">
        <is>
          <t xml:space="preserve"> </t>
        </is>
      </c>
    </row>
    <row r="332">
      <c r="A332" s="3" t="inlineStr">
        <is>
          <t>Loans and account receivable at amortised cost</t>
        </is>
      </c>
      <c r="B332" s="4" t="inlineStr">
        <is>
          <t xml:space="preserve"> </t>
        </is>
      </c>
      <c r="C332" s="4" t="inlineStr">
        <is>
          <t xml:space="preserve"> </t>
        </is>
      </c>
    </row>
    <row r="333">
      <c r="A333" s="4" t="inlineStr">
        <is>
          <t>Total</t>
        </is>
      </c>
      <c r="B333" s="5" t="n">
        <v>1200890</v>
      </c>
      <c r="C333" s="5" t="n">
        <v>2272471</v>
      </c>
    </row>
    <row r="334">
      <c r="A334" s="4" t="inlineStr">
        <is>
          <t>Hedging instrument [Member] | Between 3 and 5 years [Member] | Forwards [Member]</t>
        </is>
      </c>
      <c r="B334" s="4" t="inlineStr">
        <is>
          <t xml:space="preserve"> </t>
        </is>
      </c>
      <c r="C334" s="4" t="inlineStr">
        <is>
          <t xml:space="preserve"> </t>
        </is>
      </c>
    </row>
    <row r="335">
      <c r="A335" s="3" t="inlineStr">
        <is>
          <t>Loans and account receivable at amortised cost</t>
        </is>
      </c>
      <c r="B335" s="4" t="inlineStr">
        <is>
          <t xml:space="preserve"> </t>
        </is>
      </c>
      <c r="C335" s="4" t="inlineStr">
        <is>
          <t xml:space="preserve"> </t>
        </is>
      </c>
    </row>
    <row r="336">
      <c r="A336" s="4" t="inlineStr">
        <is>
          <t>Total</t>
        </is>
      </c>
      <c r="B336" s="5" t="n">
        <v>608012</v>
      </c>
      <c r="C336" s="4" t="inlineStr">
        <is>
          <t xml:space="preserve"> </t>
        </is>
      </c>
    </row>
    <row r="337">
      <c r="A337" s="4" t="inlineStr">
        <is>
          <t>Hedging instrument [Member] | Between 3 and 5 years [Member] | Interest rate swaps [Member]</t>
        </is>
      </c>
      <c r="B337" s="4" t="inlineStr">
        <is>
          <t xml:space="preserve"> </t>
        </is>
      </c>
      <c r="C337" s="4" t="inlineStr">
        <is>
          <t xml:space="preserve"> </t>
        </is>
      </c>
    </row>
    <row r="338">
      <c r="A338" s="3" t="inlineStr">
        <is>
          <t>Loans and account receivable at amortised cost</t>
        </is>
      </c>
      <c r="B338" s="4" t="inlineStr">
        <is>
          <t xml:space="preserve"> </t>
        </is>
      </c>
      <c r="C338" s="4" t="inlineStr">
        <is>
          <t xml:space="preserve"> </t>
        </is>
      </c>
    </row>
    <row r="339">
      <c r="A339" s="4" t="inlineStr">
        <is>
          <t>Total</t>
        </is>
      </c>
      <c r="B339" s="4" t="inlineStr">
        <is>
          <t xml:space="preserve"> </t>
        </is>
      </c>
      <c r="C339" s="5" t="n">
        <v>284713</v>
      </c>
    </row>
    <row r="340">
      <c r="A340" s="4" t="inlineStr">
        <is>
          <t>Hedging instrument [Member] | More than 5 years [Member] | Cross currency swaps [Member]</t>
        </is>
      </c>
      <c r="B340" s="4" t="inlineStr">
        <is>
          <t xml:space="preserve"> </t>
        </is>
      </c>
      <c r="C340" s="4" t="inlineStr">
        <is>
          <t xml:space="preserve"> </t>
        </is>
      </c>
    </row>
    <row r="341">
      <c r="A341" s="3" t="inlineStr">
        <is>
          <t>Loans and account receivable at amortised cost</t>
        </is>
      </c>
      <c r="B341" s="4" t="inlineStr">
        <is>
          <t xml:space="preserve"> </t>
        </is>
      </c>
      <c r="C341" s="4" t="inlineStr">
        <is>
          <t xml:space="preserve"> </t>
        </is>
      </c>
    </row>
    <row r="342">
      <c r="A342" s="4" t="inlineStr">
        <is>
          <t>Total</t>
        </is>
      </c>
      <c r="B342" s="5" t="n">
        <v>903942</v>
      </c>
      <c r="C342" s="5" t="n">
        <v>987730</v>
      </c>
    </row>
    <row r="343">
      <c r="A343" s="4" t="inlineStr">
        <is>
          <t>Hedging instrument [Member] | More than 5 years [Member] | Forwards [Member]</t>
        </is>
      </c>
      <c r="B343" s="4" t="inlineStr">
        <is>
          <t xml:space="preserve"> </t>
        </is>
      </c>
      <c r="C343" s="4" t="inlineStr">
        <is>
          <t xml:space="preserve"> </t>
        </is>
      </c>
    </row>
    <row r="344">
      <c r="A344" s="3" t="inlineStr">
        <is>
          <t>Loans and account receivable at amortised cost</t>
        </is>
      </c>
      <c r="B344" s="4" t="inlineStr">
        <is>
          <t xml:space="preserve"> </t>
        </is>
      </c>
      <c r="C344" s="4" t="inlineStr">
        <is>
          <t xml:space="preserve"> </t>
        </is>
      </c>
    </row>
    <row r="345">
      <c r="A345" s="4" t="inlineStr">
        <is>
          <t>Total</t>
        </is>
      </c>
      <c r="B345" s="6" t="n">
        <v>1728916</v>
      </c>
      <c r="C345" s="4" t="inlineStr">
        <is>
          <t xml:space="preserve"> </t>
        </is>
      </c>
    </row>
    <row r="346">
      <c r="A346" s="4" t="inlineStr">
        <is>
          <t>Hedging instrument [Member] | More than 5 years [Member] | Interest rate swaps [Member]</t>
        </is>
      </c>
      <c r="B346" s="4" t="inlineStr">
        <is>
          <t xml:space="preserve"> </t>
        </is>
      </c>
      <c r="C346" s="4" t="inlineStr">
        <is>
          <t xml:space="preserve"> </t>
        </is>
      </c>
    </row>
    <row r="347">
      <c r="A347" s="3" t="inlineStr">
        <is>
          <t>Loans and account receivable at amortised cost</t>
        </is>
      </c>
      <c r="B347" s="4" t="inlineStr">
        <is>
          <t xml:space="preserve"> </t>
        </is>
      </c>
      <c r="C347" s="4" t="inlineStr">
        <is>
          <t xml:space="preserve"> </t>
        </is>
      </c>
    </row>
    <row r="348">
      <c r="A348" s="4" t="inlineStr">
        <is>
          <t>Total</t>
        </is>
      </c>
      <c r="B348" s="4" t="inlineStr">
        <is>
          <t xml:space="preserve"> </t>
        </is>
      </c>
      <c r="C348" s="6" t="n">
        <v>1842686</v>
      </c>
    </row>
  </sheetData>
  <pageMargins left="0.75" right="0.75" top="1" bottom="1" header="0.5" footer="0.5"/>
</worksheet>
</file>

<file path=xl/worksheets/sheet115.xml><?xml version="1.0" encoding="utf-8"?>
<worksheet xmlns="http://schemas.openxmlformats.org/spreadsheetml/2006/main">
  <sheetPr>
    <outlinePr summaryBelow="1" summaryRight="1"/>
    <pageSetUpPr/>
  </sheetPr>
  <dimension ref="A1:C314"/>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Schedule of notional amount of the hedged - Cash flow hedges [member] - CLP ($) $ in Millions</t>
        </is>
      </c>
      <c r="B1" s="2" t="inlineStr">
        <is>
          <t>12 Months Ended</t>
        </is>
      </c>
    </row>
    <row r="2">
      <c r="B2" s="2" t="inlineStr">
        <is>
          <t>Dec. 31, 2022</t>
        </is>
      </c>
      <c r="C2" s="2" t="inlineStr">
        <is>
          <t>Dec. 31, 2021</t>
        </is>
      </c>
    </row>
    <row r="3">
      <c r="A3" s="4" t="inlineStr">
        <is>
          <t>Hedging instrument [Member]</t>
        </is>
      </c>
      <c r="B3" s="4" t="inlineStr">
        <is>
          <t xml:space="preserve"> </t>
        </is>
      </c>
      <c r="C3" s="4" t="inlineStr">
        <is>
          <t xml:space="preserve"> </t>
        </is>
      </c>
    </row>
    <row r="4">
      <c r="A4" s="3" t="inlineStr">
        <is>
          <t>Loans and accounts receivable at amortised cost</t>
        </is>
      </c>
      <c r="B4" s="4" t="inlineStr">
        <is>
          <t xml:space="preserve"> </t>
        </is>
      </c>
      <c r="C4" s="4" t="inlineStr">
        <is>
          <t xml:space="preserve"> </t>
        </is>
      </c>
    </row>
    <row r="5">
      <c r="A5" s="4" t="inlineStr">
        <is>
          <t>Notional amount</t>
        </is>
      </c>
      <c r="B5" s="6" t="n">
        <v>17051024</v>
      </c>
      <c r="C5" s="6" t="n">
        <v>14239335</v>
      </c>
    </row>
    <row r="6">
      <c r="A6" s="4" t="inlineStr">
        <is>
          <t>Hedged item [Member]</t>
        </is>
      </c>
      <c r="B6" s="4" t="inlineStr">
        <is>
          <t xml:space="preserve"> </t>
        </is>
      </c>
      <c r="C6" s="4" t="inlineStr">
        <is>
          <t xml:space="preserve"> </t>
        </is>
      </c>
    </row>
    <row r="7">
      <c r="A7" s="3" t="inlineStr">
        <is>
          <t>Loans and accounts receivable at amortised cost</t>
        </is>
      </c>
      <c r="B7" s="4" t="inlineStr">
        <is>
          <t xml:space="preserve"> </t>
        </is>
      </c>
      <c r="C7" s="4" t="inlineStr">
        <is>
          <t xml:space="preserve"> </t>
        </is>
      </c>
    </row>
    <row r="8">
      <c r="A8" s="4" t="inlineStr">
        <is>
          <t>Notional amount</t>
        </is>
      </c>
      <c r="B8" s="4" t="inlineStr">
        <is>
          <t xml:space="preserve"> </t>
        </is>
      </c>
      <c r="C8" s="5" t="n">
        <v>14239335</v>
      </c>
    </row>
    <row r="9">
      <c r="A9" s="4" t="inlineStr">
        <is>
          <t>Loans and accounts receivable at amortized cost [Member] | Mortgage loans [Member]</t>
        </is>
      </c>
      <c r="B9" s="4" t="inlineStr">
        <is>
          <t xml:space="preserve"> </t>
        </is>
      </c>
      <c r="C9" s="4" t="inlineStr">
        <is>
          <t xml:space="preserve"> </t>
        </is>
      </c>
    </row>
    <row r="10">
      <c r="A10" s="3" t="inlineStr">
        <is>
          <t>Loans and accounts receivable at amortised cost</t>
        </is>
      </c>
      <c r="B10" s="4" t="inlineStr">
        <is>
          <t xml:space="preserve"> </t>
        </is>
      </c>
      <c r="C10" s="4" t="inlineStr">
        <is>
          <t xml:space="preserve"> </t>
        </is>
      </c>
    </row>
    <row r="11">
      <c r="A11" s="4" t="inlineStr">
        <is>
          <t>Notional amount</t>
        </is>
      </c>
      <c r="B11" s="5" t="n">
        <v>13280701</v>
      </c>
      <c r="C11" s="5" t="n">
        <v>10376605</v>
      </c>
    </row>
    <row r="12">
      <c r="A12" s="4" t="inlineStr">
        <is>
          <t>Debt instruments at FVOCI [Member] | Chilean Treasury bonds [Member]</t>
        </is>
      </c>
      <c r="B12" s="4" t="inlineStr">
        <is>
          <t xml:space="preserve"> </t>
        </is>
      </c>
      <c r="C12" s="4" t="inlineStr">
        <is>
          <t xml:space="preserve"> </t>
        </is>
      </c>
    </row>
    <row r="13">
      <c r="A13" s="3" t="inlineStr">
        <is>
          <t>Loans and accounts receivable at amortised cost</t>
        </is>
      </c>
      <c r="B13" s="4" t="inlineStr">
        <is>
          <t xml:space="preserve"> </t>
        </is>
      </c>
      <c r="C13" s="4" t="inlineStr">
        <is>
          <t xml:space="preserve"> </t>
        </is>
      </c>
    </row>
    <row r="14">
      <c r="A14" s="4" t="inlineStr">
        <is>
          <t>Notional amount</t>
        </is>
      </c>
      <c r="B14" s="5" t="n">
        <v>684276</v>
      </c>
      <c r="C14" s="5" t="n">
        <v>741601</v>
      </c>
    </row>
    <row r="15">
      <c r="A15" s="4" t="inlineStr">
        <is>
          <t>Time deposits and other time liabilities [Member] | Time deposits [Member]</t>
        </is>
      </c>
      <c r="B15" s="4" t="inlineStr">
        <is>
          <t xml:space="preserve"> </t>
        </is>
      </c>
      <c r="C15" s="4" t="inlineStr">
        <is>
          <t xml:space="preserve"> </t>
        </is>
      </c>
    </row>
    <row r="16">
      <c r="A16" s="3" t="inlineStr">
        <is>
          <t>Loans and accounts receivable at amortised cost</t>
        </is>
      </c>
      <c r="B16" s="4" t="inlineStr">
        <is>
          <t xml:space="preserve"> </t>
        </is>
      </c>
      <c r="C16" s="4" t="inlineStr">
        <is>
          <t xml:space="preserve"> </t>
        </is>
      </c>
    </row>
    <row r="17">
      <c r="A17" s="4" t="inlineStr">
        <is>
          <t>Notional amount</t>
        </is>
      </c>
      <c r="B17" s="5" t="n">
        <v>315999</v>
      </c>
      <c r="C17" s="5" t="n">
        <v>85448</v>
      </c>
    </row>
    <row r="18">
      <c r="A18" s="4" t="inlineStr">
        <is>
          <t>Time deposits and other time liabilities [Member] | Subordinated bonds [Member]</t>
        </is>
      </c>
      <c r="B18" s="4" t="inlineStr">
        <is>
          <t xml:space="preserve"> </t>
        </is>
      </c>
      <c r="C18" s="4" t="inlineStr">
        <is>
          <t xml:space="preserve"> </t>
        </is>
      </c>
    </row>
    <row r="19">
      <c r="A19" s="3" t="inlineStr">
        <is>
          <t>Loans and accounts receivable at amortised cost</t>
        </is>
      </c>
      <c r="B19" s="4" t="inlineStr">
        <is>
          <t xml:space="preserve"> </t>
        </is>
      </c>
      <c r="C19" s="4" t="inlineStr">
        <is>
          <t xml:space="preserve"> </t>
        </is>
      </c>
    </row>
    <row r="20">
      <c r="A20" s="4" t="inlineStr">
        <is>
          <t>Notional amount</t>
        </is>
      </c>
      <c r="B20" s="5" t="n">
        <v>2326563</v>
      </c>
      <c r="C20" s="4" t="inlineStr">
        <is>
          <t xml:space="preserve"> </t>
        </is>
      </c>
    </row>
    <row r="21">
      <c r="A21" s="4" t="inlineStr">
        <is>
          <t>Interbank borrowings [Member] | Interbank loans [Member]</t>
        </is>
      </c>
      <c r="B21" s="4" t="inlineStr">
        <is>
          <t xml:space="preserve"> </t>
        </is>
      </c>
      <c r="C21" s="4" t="inlineStr">
        <is>
          <t xml:space="preserve"> </t>
        </is>
      </c>
    </row>
    <row r="22">
      <c r="A22" s="3" t="inlineStr">
        <is>
          <t>Loans and accounts receivable at amortised cost</t>
        </is>
      </c>
      <c r="B22" s="4" t="inlineStr">
        <is>
          <t xml:space="preserve"> </t>
        </is>
      </c>
      <c r="C22" s="4" t="inlineStr">
        <is>
          <t xml:space="preserve"> </t>
        </is>
      </c>
    </row>
    <row r="23">
      <c r="A23" s="4" t="inlineStr">
        <is>
          <t>Notional amount</t>
        </is>
      </c>
      <c r="B23" s="5" t="n">
        <v>443485</v>
      </c>
      <c r="C23" s="5" t="n">
        <v>299068</v>
      </c>
    </row>
    <row r="24">
      <c r="A24" s="4" t="inlineStr">
        <is>
          <t>Hedged item [Member]</t>
        </is>
      </c>
      <c r="B24" s="4" t="inlineStr">
        <is>
          <t xml:space="preserve"> </t>
        </is>
      </c>
      <c r="C24" s="4" t="inlineStr">
        <is>
          <t xml:space="preserve"> </t>
        </is>
      </c>
    </row>
    <row r="25">
      <c r="A25" s="3" t="inlineStr">
        <is>
          <t>Loans and accounts receivable at amortised cost</t>
        </is>
      </c>
      <c r="B25" s="4" t="inlineStr">
        <is>
          <t xml:space="preserve"> </t>
        </is>
      </c>
      <c r="C25" s="4" t="inlineStr">
        <is>
          <t xml:space="preserve"> </t>
        </is>
      </c>
    </row>
    <row r="26">
      <c r="A26" s="4" t="inlineStr">
        <is>
          <t>Notional amount</t>
        </is>
      </c>
      <c r="B26" s="5" t="n">
        <v>17051024</v>
      </c>
      <c r="C26" s="4" t="inlineStr">
        <is>
          <t xml:space="preserve"> </t>
        </is>
      </c>
    </row>
    <row r="27">
      <c r="A27" s="4" t="inlineStr">
        <is>
          <t>Issued debt instruments [Member] | Senior bonds (fixed rate) [Member]</t>
        </is>
      </c>
      <c r="B27" s="4" t="inlineStr">
        <is>
          <t xml:space="preserve"> </t>
        </is>
      </c>
      <c r="C27" s="4" t="inlineStr">
        <is>
          <t xml:space="preserve"> </t>
        </is>
      </c>
    </row>
    <row r="28">
      <c r="A28" s="3" t="inlineStr">
        <is>
          <t>Loans and accounts receivable at amortised cost</t>
        </is>
      </c>
      <c r="B28" s="4" t="inlineStr">
        <is>
          <t xml:space="preserve"> </t>
        </is>
      </c>
      <c r="C28" s="4" t="inlineStr">
        <is>
          <t xml:space="preserve"> </t>
        </is>
      </c>
    </row>
    <row r="29">
      <c r="A29" s="4" t="inlineStr">
        <is>
          <t>Notional amount</t>
        </is>
      </c>
      <c r="B29" s="4" t="inlineStr">
        <is>
          <t xml:space="preserve"> </t>
        </is>
      </c>
      <c r="C29" s="5" t="n">
        <v>2736613</v>
      </c>
    </row>
    <row r="30">
      <c r="A30" s="4" t="inlineStr">
        <is>
          <t>Currency forwards [Member]</t>
        </is>
      </c>
      <c r="B30" s="4" t="inlineStr">
        <is>
          <t xml:space="preserve"> </t>
        </is>
      </c>
      <c r="C30" s="4" t="inlineStr">
        <is>
          <t xml:space="preserve"> </t>
        </is>
      </c>
    </row>
    <row r="31">
      <c r="A31" s="3" t="inlineStr">
        <is>
          <t>Loans and accounts receivable at amortised cost</t>
        </is>
      </c>
      <c r="B31" s="4" t="inlineStr">
        <is>
          <t xml:space="preserve"> </t>
        </is>
      </c>
      <c r="C31" s="4" t="inlineStr">
        <is>
          <t xml:space="preserve"> </t>
        </is>
      </c>
    </row>
    <row r="32">
      <c r="A32" s="4" t="inlineStr">
        <is>
          <t>Notional amount</t>
        </is>
      </c>
      <c r="B32" s="4" t="inlineStr">
        <is>
          <t xml:space="preserve"> </t>
        </is>
      </c>
      <c r="C32" s="5" t="n">
        <v>1279341</v>
      </c>
    </row>
    <row r="33">
      <c r="A33" s="4" t="inlineStr">
        <is>
          <t>Currency swap contract [member]</t>
        </is>
      </c>
      <c r="B33" s="4" t="inlineStr">
        <is>
          <t xml:space="preserve"> </t>
        </is>
      </c>
      <c r="C33" s="4" t="inlineStr">
        <is>
          <t xml:space="preserve"> </t>
        </is>
      </c>
    </row>
    <row r="34">
      <c r="A34" s="3" t="inlineStr">
        <is>
          <t>Loans and accounts receivable at amortised cost</t>
        </is>
      </c>
      <c r="B34" s="4" t="inlineStr">
        <is>
          <t xml:space="preserve"> </t>
        </is>
      </c>
      <c r="C34" s="4" t="inlineStr">
        <is>
          <t xml:space="preserve"> </t>
        </is>
      </c>
    </row>
    <row r="35">
      <c r="A35" s="4" t="inlineStr">
        <is>
          <t>Notional amount</t>
        </is>
      </c>
      <c r="B35" s="4" t="inlineStr">
        <is>
          <t xml:space="preserve"> </t>
        </is>
      </c>
      <c r="C35" s="5" t="n">
        <v>12959994</v>
      </c>
    </row>
    <row r="36">
      <c r="A36" s="4" t="inlineStr">
        <is>
          <t>Currency swap contract [member] | Hedging instrument [Member]</t>
        </is>
      </c>
      <c r="B36" s="4" t="inlineStr">
        <is>
          <t xml:space="preserve"> </t>
        </is>
      </c>
      <c r="C36" s="4" t="inlineStr">
        <is>
          <t xml:space="preserve"> </t>
        </is>
      </c>
    </row>
    <row r="37">
      <c r="A37" s="3" t="inlineStr">
        <is>
          <t>Loans and accounts receivable at amortised cost</t>
        </is>
      </c>
      <c r="B37" s="4" t="inlineStr">
        <is>
          <t xml:space="preserve"> </t>
        </is>
      </c>
      <c r="C37" s="4" t="inlineStr">
        <is>
          <t xml:space="preserve"> </t>
        </is>
      </c>
    </row>
    <row r="38">
      <c r="A38" s="4" t="inlineStr">
        <is>
          <t>Notional amount</t>
        </is>
      </c>
      <c r="B38" s="5" t="n">
        <v>14479898</v>
      </c>
      <c r="C38" s="4" t="inlineStr">
        <is>
          <t xml:space="preserve"> </t>
        </is>
      </c>
    </row>
    <row r="39">
      <c r="A39" s="4" t="inlineStr">
        <is>
          <t>Currency forwards [Member] | Hedging instrument [Member]</t>
        </is>
      </c>
      <c r="B39" s="4" t="inlineStr">
        <is>
          <t xml:space="preserve"> </t>
        </is>
      </c>
      <c r="C39" s="4" t="inlineStr">
        <is>
          <t xml:space="preserve"> </t>
        </is>
      </c>
    </row>
    <row r="40">
      <c r="A40" s="3" t="inlineStr">
        <is>
          <t>Loans and accounts receivable at amortised cost</t>
        </is>
      </c>
      <c r="B40" s="4" t="inlineStr">
        <is>
          <t xml:space="preserve"> </t>
        </is>
      </c>
      <c r="C40" s="4" t="inlineStr">
        <is>
          <t xml:space="preserve"> </t>
        </is>
      </c>
    </row>
    <row r="41">
      <c r="A41" s="4" t="inlineStr">
        <is>
          <t>Notional amount</t>
        </is>
      </c>
      <c r="B41" s="5" t="n">
        <v>2571126</v>
      </c>
      <c r="C41" s="4" t="inlineStr">
        <is>
          <t xml:space="preserve"> </t>
        </is>
      </c>
    </row>
    <row r="42">
      <c r="A42" s="4" t="inlineStr">
        <is>
          <t>Up To One Month [Member] | Hedging instrument [Member]</t>
        </is>
      </c>
      <c r="B42" s="4" t="inlineStr">
        <is>
          <t xml:space="preserve"> </t>
        </is>
      </c>
      <c r="C42" s="4" t="inlineStr">
        <is>
          <t xml:space="preserve"> </t>
        </is>
      </c>
    </row>
    <row r="43">
      <c r="A43" s="3" t="inlineStr">
        <is>
          <t>Loans and accounts receivable at amortised cost</t>
        </is>
      </c>
      <c r="B43" s="4" t="inlineStr">
        <is>
          <t xml:space="preserve"> </t>
        </is>
      </c>
      <c r="C43" s="4" t="inlineStr">
        <is>
          <t xml:space="preserve"> </t>
        </is>
      </c>
    </row>
    <row r="44">
      <c r="A44" s="4" t="inlineStr">
        <is>
          <t>Notional amount</t>
        </is>
      </c>
      <c r="B44" s="5" t="n">
        <v>662696</v>
      </c>
      <c r="C44" s="5" t="n">
        <v>459866</v>
      </c>
    </row>
    <row r="45">
      <c r="A45" s="4" t="inlineStr">
        <is>
          <t>Up To One Month [Member] | Hedged item [Member]</t>
        </is>
      </c>
      <c r="B45" s="4" t="inlineStr">
        <is>
          <t xml:space="preserve"> </t>
        </is>
      </c>
      <c r="C45" s="4" t="inlineStr">
        <is>
          <t xml:space="preserve"> </t>
        </is>
      </c>
    </row>
    <row r="46">
      <c r="A46" s="3" t="inlineStr">
        <is>
          <t>Loans and accounts receivable at amortised cost</t>
        </is>
      </c>
      <c r="B46" s="4" t="inlineStr">
        <is>
          <t xml:space="preserve"> </t>
        </is>
      </c>
      <c r="C46" s="4" t="inlineStr">
        <is>
          <t xml:space="preserve"> </t>
        </is>
      </c>
    </row>
    <row r="47">
      <c r="A47" s="4" t="inlineStr">
        <is>
          <t>Notional amount</t>
        </is>
      </c>
      <c r="B47" s="4" t="inlineStr">
        <is>
          <t xml:space="preserve"> </t>
        </is>
      </c>
      <c r="C47" s="5" t="n">
        <v>459866</v>
      </c>
    </row>
    <row r="48">
      <c r="A48" s="4" t="inlineStr">
        <is>
          <t>Up To One Month [Member] | Loans and accounts receivable at amortized cost [Member] | Mortgage loans [Member]</t>
        </is>
      </c>
      <c r="B48" s="4" t="inlineStr">
        <is>
          <t xml:space="preserve"> </t>
        </is>
      </c>
      <c r="C48" s="4" t="inlineStr">
        <is>
          <t xml:space="preserve"> </t>
        </is>
      </c>
    </row>
    <row r="49">
      <c r="A49" s="3" t="inlineStr">
        <is>
          <t>Loans and accounts receivable at amortised cost</t>
        </is>
      </c>
      <c r="B49" s="4" t="inlineStr">
        <is>
          <t xml:space="preserve"> </t>
        </is>
      </c>
      <c r="C49" s="4" t="inlineStr">
        <is>
          <t xml:space="preserve"> </t>
        </is>
      </c>
    </row>
    <row r="50">
      <c r="A50" s="4" t="inlineStr">
        <is>
          <t>Notional amount</t>
        </is>
      </c>
      <c r="B50" s="5" t="n">
        <v>545747</v>
      </c>
      <c r="C50" s="5" t="n">
        <v>331694</v>
      </c>
    </row>
    <row r="51">
      <c r="A51" s="4" t="inlineStr">
        <is>
          <t>Up To One Month [Member] | Debt instruments at FVOCI [Member] | Chilean Treasury bonds [Member]</t>
        </is>
      </c>
      <c r="B51" s="4" t="inlineStr">
        <is>
          <t xml:space="preserve"> </t>
        </is>
      </c>
      <c r="C51" s="4" t="inlineStr">
        <is>
          <t xml:space="preserve"> </t>
        </is>
      </c>
    </row>
    <row r="52">
      <c r="A52" s="3" t="inlineStr">
        <is>
          <t>Loans and accounts receivable at amortised cost</t>
        </is>
      </c>
      <c r="B52" s="4" t="inlineStr">
        <is>
          <t xml:space="preserve"> </t>
        </is>
      </c>
      <c r="C52" s="4" t="inlineStr">
        <is>
          <t xml:space="preserve"> </t>
        </is>
      </c>
    </row>
    <row r="53">
      <c r="A53" s="4" t="inlineStr">
        <is>
          <t>Notional amount</t>
        </is>
      </c>
      <c r="B53" s="4" t="inlineStr">
        <is>
          <t xml:space="preserve"> </t>
        </is>
      </c>
      <c r="C53" s="4" t="inlineStr">
        <is>
          <t xml:space="preserve"> </t>
        </is>
      </c>
    </row>
    <row r="54">
      <c r="A54" s="4" t="inlineStr">
        <is>
          <t>Up To One Month [Member] | Time deposits and other time liabilities [Member] | Time deposits [Member]</t>
        </is>
      </c>
      <c r="B54" s="4" t="inlineStr">
        <is>
          <t xml:space="preserve"> </t>
        </is>
      </c>
      <c r="C54" s="4" t="inlineStr">
        <is>
          <t xml:space="preserve"> </t>
        </is>
      </c>
    </row>
    <row r="55">
      <c r="A55" s="3" t="inlineStr">
        <is>
          <t>Loans and accounts receivable at amortised cost</t>
        </is>
      </c>
      <c r="B55" s="4" t="inlineStr">
        <is>
          <t xml:space="preserve"> </t>
        </is>
      </c>
      <c r="C55" s="4" t="inlineStr">
        <is>
          <t xml:space="preserve"> </t>
        </is>
      </c>
    </row>
    <row r="56">
      <c r="A56" s="4" t="inlineStr">
        <is>
          <t>Notional amount</t>
        </is>
      </c>
      <c r="B56" s="4" t="inlineStr">
        <is>
          <t xml:space="preserve"> </t>
        </is>
      </c>
      <c r="C56" s="4" t="inlineStr">
        <is>
          <t xml:space="preserve"> </t>
        </is>
      </c>
    </row>
    <row r="57">
      <c r="A57" s="4" t="inlineStr">
        <is>
          <t>Up To One Month [Member] | Time deposits and other time liabilities [Member] | Subordinated bonds [Member]</t>
        </is>
      </c>
      <c r="B57" s="4" t="inlineStr">
        <is>
          <t xml:space="preserve"> </t>
        </is>
      </c>
      <c r="C57" s="4" t="inlineStr">
        <is>
          <t xml:space="preserve"> </t>
        </is>
      </c>
    </row>
    <row r="58">
      <c r="A58" s="3" t="inlineStr">
        <is>
          <t>Loans and accounts receivable at amortised cost</t>
        </is>
      </c>
      <c r="B58" s="4" t="inlineStr">
        <is>
          <t xml:space="preserve"> </t>
        </is>
      </c>
      <c r="C58" s="4" t="inlineStr">
        <is>
          <t xml:space="preserve"> </t>
        </is>
      </c>
    </row>
    <row r="59">
      <c r="A59" s="4" t="inlineStr">
        <is>
          <t>Notional amount</t>
        </is>
      </c>
      <c r="B59" s="5" t="n">
        <v>70222</v>
      </c>
      <c r="C59" s="4" t="inlineStr">
        <is>
          <t xml:space="preserve"> </t>
        </is>
      </c>
    </row>
    <row r="60">
      <c r="A60" s="4" t="inlineStr">
        <is>
          <t>Up To One Month [Member] | Interbank borrowings [Member] | Interbank loans [Member]</t>
        </is>
      </c>
      <c r="B60" s="4" t="inlineStr">
        <is>
          <t xml:space="preserve"> </t>
        </is>
      </c>
      <c r="C60" s="4" t="inlineStr">
        <is>
          <t xml:space="preserve"> </t>
        </is>
      </c>
    </row>
    <row r="61">
      <c r="A61" s="3" t="inlineStr">
        <is>
          <t>Loans and accounts receivable at amortised cost</t>
        </is>
      </c>
      <c r="B61" s="4" t="inlineStr">
        <is>
          <t xml:space="preserve"> </t>
        </is>
      </c>
      <c r="C61" s="4" t="inlineStr">
        <is>
          <t xml:space="preserve"> </t>
        </is>
      </c>
    </row>
    <row r="62">
      <c r="A62" s="4" t="inlineStr">
        <is>
          <t>Notional amount</t>
        </is>
      </c>
      <c r="B62" s="5" t="n">
        <v>46727</v>
      </c>
      <c r="C62" s="5" t="n">
        <v>42724</v>
      </c>
    </row>
    <row r="63">
      <c r="A63" s="4" t="inlineStr">
        <is>
          <t>Up To One Month [Member] | Hedged item [Member]</t>
        </is>
      </c>
      <c r="B63" s="4" t="inlineStr">
        <is>
          <t xml:space="preserve"> </t>
        </is>
      </c>
      <c r="C63" s="4" t="inlineStr">
        <is>
          <t xml:space="preserve"> </t>
        </is>
      </c>
    </row>
    <row r="64">
      <c r="A64" s="3" t="inlineStr">
        <is>
          <t>Loans and accounts receivable at amortised cost</t>
        </is>
      </c>
      <c r="B64" s="4" t="inlineStr">
        <is>
          <t xml:space="preserve"> </t>
        </is>
      </c>
      <c r="C64" s="4" t="inlineStr">
        <is>
          <t xml:space="preserve"> </t>
        </is>
      </c>
    </row>
    <row r="65">
      <c r="A65" s="4" t="inlineStr">
        <is>
          <t>Notional amount</t>
        </is>
      </c>
      <c r="B65" s="5" t="n">
        <v>662696</v>
      </c>
      <c r="C65" s="4" t="inlineStr">
        <is>
          <t xml:space="preserve"> </t>
        </is>
      </c>
    </row>
    <row r="66">
      <c r="A66" s="4" t="inlineStr">
        <is>
          <t>Up To One Month [Member] | Issued debt instruments [Member] | Senior bonds (fixed rate) [Member]</t>
        </is>
      </c>
      <c r="B66" s="4" t="inlineStr">
        <is>
          <t xml:space="preserve"> </t>
        </is>
      </c>
      <c r="C66" s="4" t="inlineStr">
        <is>
          <t xml:space="preserve"> </t>
        </is>
      </c>
    </row>
    <row r="67">
      <c r="A67" s="3" t="inlineStr">
        <is>
          <t>Loans and accounts receivable at amortised cost</t>
        </is>
      </c>
      <c r="B67" s="4" t="inlineStr">
        <is>
          <t xml:space="preserve"> </t>
        </is>
      </c>
      <c r="C67" s="4" t="inlineStr">
        <is>
          <t xml:space="preserve"> </t>
        </is>
      </c>
    </row>
    <row r="68">
      <c r="A68" s="4" t="inlineStr">
        <is>
          <t>Notional amount</t>
        </is>
      </c>
      <c r="B68" s="4" t="inlineStr">
        <is>
          <t xml:space="preserve"> </t>
        </is>
      </c>
      <c r="C68" s="5" t="n">
        <v>85448</v>
      </c>
    </row>
    <row r="69">
      <c r="A69" s="4" t="inlineStr">
        <is>
          <t>Up To One Month [Member] | Currency forwards [Member]</t>
        </is>
      </c>
      <c r="B69" s="4" t="inlineStr">
        <is>
          <t xml:space="preserve"> </t>
        </is>
      </c>
      <c r="C69" s="4" t="inlineStr">
        <is>
          <t xml:space="preserve"> </t>
        </is>
      </c>
    </row>
    <row r="70">
      <c r="A70" s="3" t="inlineStr">
        <is>
          <t>Loans and accounts receivable at amortised cost</t>
        </is>
      </c>
      <c r="B70" s="4" t="inlineStr">
        <is>
          <t xml:space="preserve"> </t>
        </is>
      </c>
      <c r="C70" s="4" t="inlineStr">
        <is>
          <t xml:space="preserve"> </t>
        </is>
      </c>
    </row>
    <row r="71">
      <c r="A71" s="4" t="inlineStr">
        <is>
          <t>Notional amount</t>
        </is>
      </c>
      <c r="B71" s="4" t="inlineStr">
        <is>
          <t xml:space="preserve"> </t>
        </is>
      </c>
      <c r="C71" s="5" t="n">
        <v>238719</v>
      </c>
    </row>
    <row r="72">
      <c r="A72" s="4" t="inlineStr">
        <is>
          <t>Up To One Month [Member] | Currency swap contract [member]</t>
        </is>
      </c>
      <c r="B72" s="4" t="inlineStr">
        <is>
          <t xml:space="preserve"> </t>
        </is>
      </c>
      <c r="C72" s="4" t="inlineStr">
        <is>
          <t xml:space="preserve"> </t>
        </is>
      </c>
    </row>
    <row r="73">
      <c r="A73" s="3" t="inlineStr">
        <is>
          <t>Loans and accounts receivable at amortised cost</t>
        </is>
      </c>
      <c r="B73" s="4" t="inlineStr">
        <is>
          <t xml:space="preserve"> </t>
        </is>
      </c>
      <c r="C73" s="4" t="inlineStr">
        <is>
          <t xml:space="preserve"> </t>
        </is>
      </c>
    </row>
    <row r="74">
      <c r="A74" s="4" t="inlineStr">
        <is>
          <t>Notional amount</t>
        </is>
      </c>
      <c r="B74" s="4" t="inlineStr">
        <is>
          <t xml:space="preserve"> </t>
        </is>
      </c>
      <c r="C74" s="5" t="n">
        <v>221147</v>
      </c>
    </row>
    <row r="75">
      <c r="A75" s="4" t="inlineStr">
        <is>
          <t>Up To One Month [Member] | Currency swap contract [member] | Hedging instrument [Member]</t>
        </is>
      </c>
      <c r="B75" s="4" t="inlineStr">
        <is>
          <t xml:space="preserve"> </t>
        </is>
      </c>
      <c r="C75" s="4" t="inlineStr">
        <is>
          <t xml:space="preserve"> </t>
        </is>
      </c>
    </row>
    <row r="76">
      <c r="A76" s="3" t="inlineStr">
        <is>
          <t>Loans and accounts receivable at amortised cost</t>
        </is>
      </c>
      <c r="B76" s="4" t="inlineStr">
        <is>
          <t xml:space="preserve"> </t>
        </is>
      </c>
      <c r="C76" s="4" t="inlineStr">
        <is>
          <t xml:space="preserve"> </t>
        </is>
      </c>
    </row>
    <row r="77">
      <c r="A77" s="4" t="inlineStr">
        <is>
          <t>Notional amount</t>
        </is>
      </c>
      <c r="B77" s="5" t="n">
        <v>486032</v>
      </c>
      <c r="C77" s="4" t="inlineStr">
        <is>
          <t xml:space="preserve"> </t>
        </is>
      </c>
    </row>
    <row r="78">
      <c r="A78" s="4" t="inlineStr">
        <is>
          <t>Up To One Month [Member] | Currency forwards [Member] | Hedging instrument [Member]</t>
        </is>
      </c>
      <c r="B78" s="4" t="inlineStr">
        <is>
          <t xml:space="preserve"> </t>
        </is>
      </c>
      <c r="C78" s="4" t="inlineStr">
        <is>
          <t xml:space="preserve"> </t>
        </is>
      </c>
    </row>
    <row r="79">
      <c r="A79" s="3" t="inlineStr">
        <is>
          <t>Loans and accounts receivable at amortised cost</t>
        </is>
      </c>
      <c r="B79" s="4" t="inlineStr">
        <is>
          <t xml:space="preserve"> </t>
        </is>
      </c>
      <c r="C79" s="4" t="inlineStr">
        <is>
          <t xml:space="preserve"> </t>
        </is>
      </c>
    </row>
    <row r="80">
      <c r="A80" s="4" t="inlineStr">
        <is>
          <t>Notional amount</t>
        </is>
      </c>
      <c r="B80" s="5" t="n">
        <v>176664</v>
      </c>
      <c r="C80" s="4" t="inlineStr">
        <is>
          <t xml:space="preserve"> </t>
        </is>
      </c>
    </row>
    <row r="81">
      <c r="A81" s="4" t="inlineStr">
        <is>
          <t>Between 1 and 3 months [Member] | Hedging instrument [Member]</t>
        </is>
      </c>
      <c r="B81" s="4" t="inlineStr">
        <is>
          <t xml:space="preserve"> </t>
        </is>
      </c>
      <c r="C81" s="4" t="inlineStr">
        <is>
          <t xml:space="preserve"> </t>
        </is>
      </c>
    </row>
    <row r="82">
      <c r="A82" s="3" t="inlineStr">
        <is>
          <t>Loans and accounts receivable at amortised cost</t>
        </is>
      </c>
      <c r="B82" s="4" t="inlineStr">
        <is>
          <t xml:space="preserve"> </t>
        </is>
      </c>
      <c r="C82" s="4" t="inlineStr">
        <is>
          <t xml:space="preserve"> </t>
        </is>
      </c>
    </row>
    <row r="83">
      <c r="A83" s="4" t="inlineStr">
        <is>
          <t>Notional amount</t>
        </is>
      </c>
      <c r="B83" s="5" t="n">
        <v>2771969</v>
      </c>
      <c r="C83" s="5" t="n">
        <v>355880</v>
      </c>
    </row>
    <row r="84">
      <c r="A84" s="4" t="inlineStr">
        <is>
          <t>Between 1 and 3 months [Member] | Hedged item [Member]</t>
        </is>
      </c>
      <c r="B84" s="4" t="inlineStr">
        <is>
          <t xml:space="preserve"> </t>
        </is>
      </c>
      <c r="C84" s="4" t="inlineStr">
        <is>
          <t xml:space="preserve"> </t>
        </is>
      </c>
    </row>
    <row r="85">
      <c r="A85" s="3" t="inlineStr">
        <is>
          <t>Loans and accounts receivable at amortised cost</t>
        </is>
      </c>
      <c r="B85" s="4" t="inlineStr">
        <is>
          <t xml:space="preserve"> </t>
        </is>
      </c>
      <c r="C85" s="4" t="inlineStr">
        <is>
          <t xml:space="preserve"> </t>
        </is>
      </c>
    </row>
    <row r="86">
      <c r="A86" s="4" t="inlineStr">
        <is>
          <t>Notional amount</t>
        </is>
      </c>
      <c r="B86" s="4" t="inlineStr">
        <is>
          <t xml:space="preserve"> </t>
        </is>
      </c>
      <c r="C86" s="5" t="n">
        <v>355880</v>
      </c>
    </row>
    <row r="87">
      <c r="A87" s="4" t="inlineStr">
        <is>
          <t>Between 1 and 3 months [Member] | Loans and accounts receivable at amortized cost [Member] | Mortgage loans [Member]</t>
        </is>
      </c>
      <c r="B87" s="4" t="inlineStr">
        <is>
          <t xml:space="preserve"> </t>
        </is>
      </c>
      <c r="C87" s="4" t="inlineStr">
        <is>
          <t xml:space="preserve"> </t>
        </is>
      </c>
    </row>
    <row r="88">
      <c r="A88" s="3" t="inlineStr">
        <is>
          <t>Loans and accounts receivable at amortised cost</t>
        </is>
      </c>
      <c r="B88" s="4" t="inlineStr">
        <is>
          <t xml:space="preserve"> </t>
        </is>
      </c>
      <c r="C88" s="4" t="inlineStr">
        <is>
          <t xml:space="preserve"> </t>
        </is>
      </c>
    </row>
    <row r="89">
      <c r="A89" s="4" t="inlineStr">
        <is>
          <t>Notional amount</t>
        </is>
      </c>
      <c r="B89" s="5" t="n">
        <v>2563558</v>
      </c>
      <c r="C89" s="5" t="n">
        <v>355880</v>
      </c>
    </row>
    <row r="90">
      <c r="A90" s="4" t="inlineStr">
        <is>
          <t>Between 1 and 3 months [Member] | Debt instruments at FVOCI [Member] | Chilean Treasury bonds [Member]</t>
        </is>
      </c>
      <c r="B90" s="4" t="inlineStr">
        <is>
          <t xml:space="preserve"> </t>
        </is>
      </c>
      <c r="C90" s="4" t="inlineStr">
        <is>
          <t xml:space="preserve"> </t>
        </is>
      </c>
    </row>
    <row r="91">
      <c r="A91" s="3" t="inlineStr">
        <is>
          <t>Loans and accounts receivable at amortised cost</t>
        </is>
      </c>
      <c r="B91" s="4" t="inlineStr">
        <is>
          <t xml:space="preserve"> </t>
        </is>
      </c>
      <c r="C91" s="4" t="inlineStr">
        <is>
          <t xml:space="preserve"> </t>
        </is>
      </c>
    </row>
    <row r="92">
      <c r="A92" s="4" t="inlineStr">
        <is>
          <t>Notional amount</t>
        </is>
      </c>
      <c r="B92" s="4" t="inlineStr">
        <is>
          <t xml:space="preserve"> </t>
        </is>
      </c>
      <c r="C92" s="4" t="inlineStr">
        <is>
          <t xml:space="preserve"> </t>
        </is>
      </c>
    </row>
    <row r="93">
      <c r="A93" s="4" t="inlineStr">
        <is>
          <t>Between 1 and 3 months [Member] | Time deposits and other time liabilities [Member] | Time deposits [Member]</t>
        </is>
      </c>
      <c r="B93" s="4" t="inlineStr">
        <is>
          <t xml:space="preserve"> </t>
        </is>
      </c>
      <c r="C93" s="4" t="inlineStr">
        <is>
          <t xml:space="preserve"> </t>
        </is>
      </c>
    </row>
    <row r="94">
      <c r="A94" s="3" t="inlineStr">
        <is>
          <t>Loans and accounts receivable at amortised cost</t>
        </is>
      </c>
      <c r="B94" s="4" t="inlineStr">
        <is>
          <t xml:space="preserve"> </t>
        </is>
      </c>
      <c r="C94" s="4" t="inlineStr">
        <is>
          <t xml:space="preserve"> </t>
        </is>
      </c>
    </row>
    <row r="95">
      <c r="A95" s="4" t="inlineStr">
        <is>
          <t>Notional amount</t>
        </is>
      </c>
      <c r="B95" s="4" t="inlineStr">
        <is>
          <t xml:space="preserve"> </t>
        </is>
      </c>
      <c r="C95" s="4" t="inlineStr">
        <is>
          <t xml:space="preserve"> </t>
        </is>
      </c>
    </row>
    <row r="96">
      <c r="A96" s="4" t="inlineStr">
        <is>
          <t>Between 1 and 3 months [Member] | Time deposits and other time liabilities [Member] | Subordinated bonds [Member]</t>
        </is>
      </c>
      <c r="B96" s="4" t="inlineStr">
        <is>
          <t xml:space="preserve"> </t>
        </is>
      </c>
      <c r="C96" s="4" t="inlineStr">
        <is>
          <t xml:space="preserve"> </t>
        </is>
      </c>
    </row>
    <row r="97">
      <c r="A97" s="3" t="inlineStr">
        <is>
          <t>Loans and accounts receivable at amortised cost</t>
        </is>
      </c>
      <c r="B97" s="4" t="inlineStr">
        <is>
          <t xml:space="preserve"> </t>
        </is>
      </c>
      <c r="C97" s="4" t="inlineStr">
        <is>
          <t xml:space="preserve"> </t>
        </is>
      </c>
    </row>
    <row r="98">
      <c r="A98" s="4" t="inlineStr">
        <is>
          <t>Notional amount</t>
        </is>
      </c>
      <c r="B98" s="5" t="n">
        <v>140444</v>
      </c>
      <c r="C98" s="4" t="inlineStr">
        <is>
          <t xml:space="preserve"> </t>
        </is>
      </c>
    </row>
    <row r="99">
      <c r="A99" s="4" t="inlineStr">
        <is>
          <t>Between 1 and 3 months [Member] | Interbank borrowings [Member] | Interbank loans [Member]</t>
        </is>
      </c>
      <c r="B99" s="4" t="inlineStr">
        <is>
          <t xml:space="preserve"> </t>
        </is>
      </c>
      <c r="C99" s="4" t="inlineStr">
        <is>
          <t xml:space="preserve"> </t>
        </is>
      </c>
    </row>
    <row r="100">
      <c r="A100" s="3" t="inlineStr">
        <is>
          <t>Loans and accounts receivable at amortised cost</t>
        </is>
      </c>
      <c r="B100" s="4" t="inlineStr">
        <is>
          <t xml:space="preserve"> </t>
        </is>
      </c>
      <c r="C100" s="4" t="inlineStr">
        <is>
          <t xml:space="preserve"> </t>
        </is>
      </c>
    </row>
    <row r="101">
      <c r="A101" s="4" t="inlineStr">
        <is>
          <t>Notional amount</t>
        </is>
      </c>
      <c r="B101" s="5" t="n">
        <v>67967</v>
      </c>
      <c r="C101" s="4" t="inlineStr">
        <is>
          <t xml:space="preserve"> </t>
        </is>
      </c>
    </row>
    <row r="102">
      <c r="A102" s="4" t="inlineStr">
        <is>
          <t>Between 1 and 3 months [Member] | Hedged item [Member]</t>
        </is>
      </c>
      <c r="B102" s="4" t="inlineStr">
        <is>
          <t xml:space="preserve"> </t>
        </is>
      </c>
      <c r="C102" s="4" t="inlineStr">
        <is>
          <t xml:space="preserve"> </t>
        </is>
      </c>
    </row>
    <row r="103">
      <c r="A103" s="3" t="inlineStr">
        <is>
          <t>Loans and accounts receivable at amortised cost</t>
        </is>
      </c>
      <c r="B103" s="4" t="inlineStr">
        <is>
          <t xml:space="preserve"> </t>
        </is>
      </c>
      <c r="C103" s="4" t="inlineStr">
        <is>
          <t xml:space="preserve"> </t>
        </is>
      </c>
    </row>
    <row r="104">
      <c r="A104" s="4" t="inlineStr">
        <is>
          <t>Notional amount</t>
        </is>
      </c>
      <c r="B104" s="5" t="n">
        <v>2771969</v>
      </c>
      <c r="C104" s="4" t="inlineStr">
        <is>
          <t xml:space="preserve"> </t>
        </is>
      </c>
    </row>
    <row r="105">
      <c r="A105" s="4" t="inlineStr">
        <is>
          <t>Between 1 and 3 months [Member] | Issued debt instruments [Member] | Senior bonds (fixed rate) [Member]</t>
        </is>
      </c>
      <c r="B105" s="4" t="inlineStr">
        <is>
          <t xml:space="preserve"> </t>
        </is>
      </c>
      <c r="C105" s="4" t="inlineStr">
        <is>
          <t xml:space="preserve"> </t>
        </is>
      </c>
    </row>
    <row r="106">
      <c r="A106" s="3" t="inlineStr">
        <is>
          <t>Loans and accounts receivable at amortised cost</t>
        </is>
      </c>
      <c r="B106" s="4" t="inlineStr">
        <is>
          <t xml:space="preserve"> </t>
        </is>
      </c>
      <c r="C106" s="4" t="inlineStr">
        <is>
          <t xml:space="preserve"> </t>
        </is>
      </c>
    </row>
    <row r="107">
      <c r="A107" s="4" t="inlineStr">
        <is>
          <t>Notional amount</t>
        </is>
      </c>
      <c r="B107" s="4" t="inlineStr">
        <is>
          <t xml:space="preserve"> </t>
        </is>
      </c>
      <c r="C107" s="4" t="inlineStr">
        <is>
          <t xml:space="preserve"> </t>
        </is>
      </c>
    </row>
    <row r="108">
      <c r="A108" s="4" t="inlineStr">
        <is>
          <t>Between 1 and 3 months [Member] | Currency forwards [Member]</t>
        </is>
      </c>
      <c r="B108" s="4" t="inlineStr">
        <is>
          <t xml:space="preserve"> </t>
        </is>
      </c>
      <c r="C108" s="4" t="inlineStr">
        <is>
          <t xml:space="preserve"> </t>
        </is>
      </c>
    </row>
    <row r="109">
      <c r="A109" s="3" t="inlineStr">
        <is>
          <t>Loans and accounts receivable at amortised cost</t>
        </is>
      </c>
      <c r="B109" s="4" t="inlineStr">
        <is>
          <t xml:space="preserve"> </t>
        </is>
      </c>
      <c r="C109" s="4" t="inlineStr">
        <is>
          <t xml:space="preserve"> </t>
        </is>
      </c>
    </row>
    <row r="110">
      <c r="A110" s="4" t="inlineStr">
        <is>
          <t>Notional amount</t>
        </is>
      </c>
      <c r="B110" s="4" t="inlineStr">
        <is>
          <t xml:space="preserve"> </t>
        </is>
      </c>
      <c r="C110" s="5" t="n">
        <v>120343</v>
      </c>
    </row>
    <row r="111">
      <c r="A111" s="4" t="inlineStr">
        <is>
          <t>Between 1 and 3 months [Member] | Currency swap contract [member]</t>
        </is>
      </c>
      <c r="B111" s="4" t="inlineStr">
        <is>
          <t xml:space="preserve"> </t>
        </is>
      </c>
      <c r="C111" s="4" t="inlineStr">
        <is>
          <t xml:space="preserve"> </t>
        </is>
      </c>
    </row>
    <row r="112">
      <c r="A112" s="3" t="inlineStr">
        <is>
          <t>Loans and accounts receivable at amortised cost</t>
        </is>
      </c>
      <c r="B112" s="4" t="inlineStr">
        <is>
          <t xml:space="preserve"> </t>
        </is>
      </c>
      <c r="C112" s="4" t="inlineStr">
        <is>
          <t xml:space="preserve"> </t>
        </is>
      </c>
    </row>
    <row r="113">
      <c r="A113" s="4" t="inlineStr">
        <is>
          <t>Notional amount</t>
        </is>
      </c>
      <c r="B113" s="4" t="inlineStr">
        <is>
          <t xml:space="preserve"> </t>
        </is>
      </c>
      <c r="C113" s="5" t="n">
        <v>235537</v>
      </c>
    </row>
    <row r="114">
      <c r="A114" s="4" t="inlineStr">
        <is>
          <t>Between 1 and 3 months [Member] | Currency swap contract [member] | Hedging instrument [Member]</t>
        </is>
      </c>
      <c r="B114" s="4" t="inlineStr">
        <is>
          <t xml:space="preserve"> </t>
        </is>
      </c>
      <c r="C114" s="4" t="inlineStr">
        <is>
          <t xml:space="preserve"> </t>
        </is>
      </c>
    </row>
    <row r="115">
      <c r="A115" s="3" t="inlineStr">
        <is>
          <t>Loans and accounts receivable at amortised cost</t>
        </is>
      </c>
      <c r="B115" s="4" t="inlineStr">
        <is>
          <t xml:space="preserve"> </t>
        </is>
      </c>
      <c r="C115" s="4" t="inlineStr">
        <is>
          <t xml:space="preserve"> </t>
        </is>
      </c>
    </row>
    <row r="116">
      <c r="A116" s="4" t="inlineStr">
        <is>
          <t>Notional amount</t>
        </is>
      </c>
      <c r="B116" s="5" t="n">
        <v>932203</v>
      </c>
      <c r="C116" s="4" t="inlineStr">
        <is>
          <t xml:space="preserve"> </t>
        </is>
      </c>
    </row>
    <row r="117">
      <c r="A117" s="4" t="inlineStr">
        <is>
          <t>Between 1 and 3 months [Member] | Currency forwards [Member] | Hedging instrument [Member]</t>
        </is>
      </c>
      <c r="B117" s="4" t="inlineStr">
        <is>
          <t xml:space="preserve"> </t>
        </is>
      </c>
      <c r="C117" s="4" t="inlineStr">
        <is>
          <t xml:space="preserve"> </t>
        </is>
      </c>
    </row>
    <row r="118">
      <c r="A118" s="3" t="inlineStr">
        <is>
          <t>Loans and accounts receivable at amortised cost</t>
        </is>
      </c>
      <c r="B118" s="4" t="inlineStr">
        <is>
          <t xml:space="preserve"> </t>
        </is>
      </c>
      <c r="C118" s="4" t="inlineStr">
        <is>
          <t xml:space="preserve"> </t>
        </is>
      </c>
    </row>
    <row r="119">
      <c r="A119" s="4" t="inlineStr">
        <is>
          <t>Notional amount</t>
        </is>
      </c>
      <c r="B119" s="5" t="n">
        <v>1839766</v>
      </c>
      <c r="C119" s="4" t="inlineStr">
        <is>
          <t xml:space="preserve"> </t>
        </is>
      </c>
    </row>
    <row r="120">
      <c r="A120" s="4" t="inlineStr">
        <is>
          <t>Between 3 and 12 months [Member] | Hedging instrument [Member]</t>
        </is>
      </c>
      <c r="B120" s="4" t="inlineStr">
        <is>
          <t xml:space="preserve"> </t>
        </is>
      </c>
      <c r="C120" s="4" t="inlineStr">
        <is>
          <t xml:space="preserve"> </t>
        </is>
      </c>
    </row>
    <row r="121">
      <c r="A121" s="3" t="inlineStr">
        <is>
          <t>Loans and accounts receivable at amortised cost</t>
        </is>
      </c>
      <c r="B121" s="4" t="inlineStr">
        <is>
          <t xml:space="preserve"> </t>
        </is>
      </c>
      <c r="C121" s="4" t="inlineStr">
        <is>
          <t xml:space="preserve"> </t>
        </is>
      </c>
    </row>
    <row r="122">
      <c r="A122" s="4" t="inlineStr">
        <is>
          <t>Notional amount</t>
        </is>
      </c>
      <c r="B122" s="5" t="n">
        <v>2573768</v>
      </c>
      <c r="C122" s="5" t="n">
        <v>1953950</v>
      </c>
    </row>
    <row r="123">
      <c r="A123" s="4" t="inlineStr">
        <is>
          <t>Between 3 and 12 months [Member] | Hedged item [Member]</t>
        </is>
      </c>
      <c r="B123" s="4" t="inlineStr">
        <is>
          <t xml:space="preserve"> </t>
        </is>
      </c>
      <c r="C123" s="4" t="inlineStr">
        <is>
          <t xml:space="preserve"> </t>
        </is>
      </c>
    </row>
    <row r="124">
      <c r="A124" s="3" t="inlineStr">
        <is>
          <t>Loans and accounts receivable at amortised cost</t>
        </is>
      </c>
      <c r="B124" s="4" t="inlineStr">
        <is>
          <t xml:space="preserve"> </t>
        </is>
      </c>
      <c r="C124" s="4" t="inlineStr">
        <is>
          <t xml:space="preserve"> </t>
        </is>
      </c>
    </row>
    <row r="125">
      <c r="A125" s="4" t="inlineStr">
        <is>
          <t>Notional amount</t>
        </is>
      </c>
      <c r="B125" s="4" t="inlineStr">
        <is>
          <t xml:space="preserve"> </t>
        </is>
      </c>
      <c r="C125" s="5" t="n">
        <v>1953950</v>
      </c>
    </row>
    <row r="126">
      <c r="A126" s="4" t="inlineStr">
        <is>
          <t>Between 3 and 12 months [Member] | Loans and accounts receivable at amortized cost [Member] | Mortgage loans [Member]</t>
        </is>
      </c>
      <c r="B126" s="4" t="inlineStr">
        <is>
          <t xml:space="preserve"> </t>
        </is>
      </c>
      <c r="C126" s="4" t="inlineStr">
        <is>
          <t xml:space="preserve"> </t>
        </is>
      </c>
    </row>
    <row r="127">
      <c r="A127" s="3" t="inlineStr">
        <is>
          <t>Loans and accounts receivable at amortised cost</t>
        </is>
      </c>
      <c r="B127" s="4" t="inlineStr">
        <is>
          <t xml:space="preserve"> </t>
        </is>
      </c>
      <c r="C127" s="4" t="inlineStr">
        <is>
          <t xml:space="preserve"> </t>
        </is>
      </c>
    </row>
    <row r="128">
      <c r="A128" s="4" t="inlineStr">
        <is>
          <t>Notional amount</t>
        </is>
      </c>
      <c r="B128" s="5" t="n">
        <v>1999451</v>
      </c>
      <c r="C128" s="5" t="n">
        <v>1131422</v>
      </c>
    </row>
    <row r="129">
      <c r="A129" s="4" t="inlineStr">
        <is>
          <t>Between 3 and 12 months [Member] | Debt instruments at FVOCI [Member] | Chilean Treasury bonds [Member]</t>
        </is>
      </c>
      <c r="B129" s="4" t="inlineStr">
        <is>
          <t xml:space="preserve"> </t>
        </is>
      </c>
      <c r="C129" s="4" t="inlineStr">
        <is>
          <t xml:space="preserve"> </t>
        </is>
      </c>
    </row>
    <row r="130">
      <c r="A130" s="3" t="inlineStr">
        <is>
          <t>Loans and accounts receivable at amortised cost</t>
        </is>
      </c>
      <c r="B130" s="4" t="inlineStr">
        <is>
          <t xml:space="preserve"> </t>
        </is>
      </c>
      <c r="C130" s="4" t="inlineStr">
        <is>
          <t xml:space="preserve"> </t>
        </is>
      </c>
    </row>
    <row r="131">
      <c r="A131" s="4" t="inlineStr">
        <is>
          <t>Notional amount</t>
        </is>
      </c>
      <c r="B131" s="4" t="inlineStr">
        <is>
          <t xml:space="preserve"> </t>
        </is>
      </c>
      <c r="C131" s="4" t="inlineStr">
        <is>
          <t xml:space="preserve"> </t>
        </is>
      </c>
    </row>
    <row r="132">
      <c r="A132" s="4" t="inlineStr">
        <is>
          <t>Between 3 and 12 months [Member] | Time deposits and other time liabilities [Member] | Time deposits [Member]</t>
        </is>
      </c>
      <c r="B132" s="4" t="inlineStr">
        <is>
          <t xml:space="preserve"> </t>
        </is>
      </c>
      <c r="C132" s="4" t="inlineStr">
        <is>
          <t xml:space="preserve"> </t>
        </is>
      </c>
    </row>
    <row r="133">
      <c r="A133" s="3" t="inlineStr">
        <is>
          <t>Loans and accounts receivable at amortised cost</t>
        </is>
      </c>
      <c r="B133" s="4" t="inlineStr">
        <is>
          <t xml:space="preserve"> </t>
        </is>
      </c>
      <c r="C133" s="4" t="inlineStr">
        <is>
          <t xml:space="preserve"> </t>
        </is>
      </c>
    </row>
    <row r="134">
      <c r="A134" s="4" t="inlineStr">
        <is>
          <t>Notional amount</t>
        </is>
      </c>
      <c r="B134" s="4" t="inlineStr">
        <is>
          <t xml:space="preserve"> </t>
        </is>
      </c>
      <c r="C134" s="5" t="n">
        <v>85448</v>
      </c>
    </row>
    <row r="135">
      <c r="A135" s="4" t="inlineStr">
        <is>
          <t>Between 3 and 12 months [Member] | Time deposits and other time liabilities [Member] | Subordinated bonds [Member]</t>
        </is>
      </c>
      <c r="B135" s="4" t="inlineStr">
        <is>
          <t xml:space="preserve"> </t>
        </is>
      </c>
      <c r="C135" s="4" t="inlineStr">
        <is>
          <t xml:space="preserve"> </t>
        </is>
      </c>
    </row>
    <row r="136">
      <c r="A136" s="3" t="inlineStr">
        <is>
          <t>Loans and accounts receivable at amortised cost</t>
        </is>
      </c>
      <c r="B136" s="4" t="inlineStr">
        <is>
          <t xml:space="preserve"> </t>
        </is>
      </c>
      <c r="C136" s="4" t="inlineStr">
        <is>
          <t xml:space="preserve"> </t>
        </is>
      </c>
    </row>
    <row r="137">
      <c r="A137" s="4" t="inlineStr">
        <is>
          <t>Notional amount</t>
        </is>
      </c>
      <c r="B137" s="5" t="n">
        <v>245526</v>
      </c>
      <c r="C137" s="4" t="inlineStr">
        <is>
          <t xml:space="preserve"> </t>
        </is>
      </c>
    </row>
    <row r="138">
      <c r="A138" s="4" t="inlineStr">
        <is>
          <t>Between 3 and 12 months [Member] | Interbank borrowings [Member] | Interbank loans [Member]</t>
        </is>
      </c>
      <c r="B138" s="4" t="inlineStr">
        <is>
          <t xml:space="preserve"> </t>
        </is>
      </c>
      <c r="C138" s="4" t="inlineStr">
        <is>
          <t xml:space="preserve"> </t>
        </is>
      </c>
    </row>
    <row r="139">
      <c r="A139" s="3" t="inlineStr">
        <is>
          <t>Loans and accounts receivable at amortised cost</t>
        </is>
      </c>
      <c r="B139" s="4" t="inlineStr">
        <is>
          <t xml:space="preserve"> </t>
        </is>
      </c>
      <c r="C139" s="4" t="inlineStr">
        <is>
          <t xml:space="preserve"> </t>
        </is>
      </c>
    </row>
    <row r="140">
      <c r="A140" s="4" t="inlineStr">
        <is>
          <t>Notional amount</t>
        </is>
      </c>
      <c r="B140" s="5" t="n">
        <v>328791</v>
      </c>
      <c r="C140" s="5" t="n">
        <v>256344</v>
      </c>
    </row>
    <row r="141">
      <c r="A141" s="4" t="inlineStr">
        <is>
          <t>Between 3 and 12 months [Member] | Hedged item [Member]</t>
        </is>
      </c>
      <c r="B141" s="4" t="inlineStr">
        <is>
          <t xml:space="preserve"> </t>
        </is>
      </c>
      <c r="C141" s="4" t="inlineStr">
        <is>
          <t xml:space="preserve"> </t>
        </is>
      </c>
    </row>
    <row r="142">
      <c r="A142" s="3" t="inlineStr">
        <is>
          <t>Loans and accounts receivable at amortised cost</t>
        </is>
      </c>
      <c r="B142" s="4" t="inlineStr">
        <is>
          <t xml:space="preserve"> </t>
        </is>
      </c>
      <c r="C142" s="4" t="inlineStr">
        <is>
          <t xml:space="preserve"> </t>
        </is>
      </c>
    </row>
    <row r="143">
      <c r="A143" s="4" t="inlineStr">
        <is>
          <t>Notional amount</t>
        </is>
      </c>
      <c r="B143" s="5" t="n">
        <v>2573768</v>
      </c>
      <c r="C143" s="4" t="inlineStr">
        <is>
          <t xml:space="preserve"> </t>
        </is>
      </c>
    </row>
    <row r="144">
      <c r="A144" s="4" t="inlineStr">
        <is>
          <t>Between 3 and 12 months [Member] | Issued debt instruments [Member] | Senior bonds (fixed rate) [Member]</t>
        </is>
      </c>
      <c r="B144" s="4" t="inlineStr">
        <is>
          <t xml:space="preserve"> </t>
        </is>
      </c>
      <c r="C144" s="4" t="inlineStr">
        <is>
          <t xml:space="preserve"> </t>
        </is>
      </c>
    </row>
    <row r="145">
      <c r="A145" s="3" t="inlineStr">
        <is>
          <t>Loans and accounts receivable at amortised cost</t>
        </is>
      </c>
      <c r="B145" s="4" t="inlineStr">
        <is>
          <t xml:space="preserve"> </t>
        </is>
      </c>
      <c r="C145" s="4" t="inlineStr">
        <is>
          <t xml:space="preserve"> </t>
        </is>
      </c>
    </row>
    <row r="146">
      <c r="A146" s="4" t="inlineStr">
        <is>
          <t>Notional amount</t>
        </is>
      </c>
      <c r="B146" s="4" t="inlineStr">
        <is>
          <t xml:space="preserve"> </t>
        </is>
      </c>
      <c r="C146" s="5" t="n">
        <v>480736</v>
      </c>
    </row>
    <row r="147">
      <c r="A147" s="4" t="inlineStr">
        <is>
          <t>Between 3 and 12 months [Member] | Currency forwards [Member]</t>
        </is>
      </c>
      <c r="B147" s="4" t="inlineStr">
        <is>
          <t xml:space="preserve"> </t>
        </is>
      </c>
      <c r="C147" s="4" t="inlineStr">
        <is>
          <t xml:space="preserve"> </t>
        </is>
      </c>
    </row>
    <row r="148">
      <c r="A148" s="3" t="inlineStr">
        <is>
          <t>Loans and accounts receivable at amortised cost</t>
        </is>
      </c>
      <c r="B148" s="4" t="inlineStr">
        <is>
          <t xml:space="preserve"> </t>
        </is>
      </c>
      <c r="C148" s="4" t="inlineStr">
        <is>
          <t xml:space="preserve"> </t>
        </is>
      </c>
    </row>
    <row r="149">
      <c r="A149" s="4" t="inlineStr">
        <is>
          <t>Notional amount</t>
        </is>
      </c>
      <c r="B149" s="4" t="inlineStr">
        <is>
          <t xml:space="preserve"> </t>
        </is>
      </c>
      <c r="C149" s="5" t="n">
        <v>920279</v>
      </c>
    </row>
    <row r="150">
      <c r="A150" s="4" t="inlineStr">
        <is>
          <t>Between 3 and 12 months [Member] | Currency swap contract [member]</t>
        </is>
      </c>
      <c r="B150" s="4" t="inlineStr">
        <is>
          <t xml:space="preserve"> </t>
        </is>
      </c>
      <c r="C150" s="4" t="inlineStr">
        <is>
          <t xml:space="preserve"> </t>
        </is>
      </c>
    </row>
    <row r="151">
      <c r="A151" s="3" t="inlineStr">
        <is>
          <t>Loans and accounts receivable at amortised cost</t>
        </is>
      </c>
      <c r="B151" s="4" t="inlineStr">
        <is>
          <t xml:space="preserve"> </t>
        </is>
      </c>
      <c r="C151" s="4" t="inlineStr">
        <is>
          <t xml:space="preserve"> </t>
        </is>
      </c>
    </row>
    <row r="152">
      <c r="A152" s="4" t="inlineStr">
        <is>
          <t>Notional amount</t>
        </is>
      </c>
      <c r="B152" s="4" t="inlineStr">
        <is>
          <t xml:space="preserve"> </t>
        </is>
      </c>
      <c r="C152" s="5" t="n">
        <v>1033671</v>
      </c>
    </row>
    <row r="153">
      <c r="A153" s="4" t="inlineStr">
        <is>
          <t>Between 3 and 12 months [Member] | Currency swap contract [member] | Hedging instrument [Member]</t>
        </is>
      </c>
      <c r="B153" s="4" t="inlineStr">
        <is>
          <t xml:space="preserve"> </t>
        </is>
      </c>
      <c r="C153" s="4" t="inlineStr">
        <is>
          <t xml:space="preserve"> </t>
        </is>
      </c>
    </row>
    <row r="154">
      <c r="A154" s="3" t="inlineStr">
        <is>
          <t>Loans and accounts receivable at amortised cost</t>
        </is>
      </c>
      <c r="B154" s="4" t="inlineStr">
        <is>
          <t xml:space="preserve"> </t>
        </is>
      </c>
      <c r="C154" s="4" t="inlineStr">
        <is>
          <t xml:space="preserve"> </t>
        </is>
      </c>
    </row>
    <row r="155">
      <c r="A155" s="4" t="inlineStr">
        <is>
          <t>Notional amount</t>
        </is>
      </c>
      <c r="B155" s="5" t="n">
        <v>2019072</v>
      </c>
      <c r="C155" s="4" t="inlineStr">
        <is>
          <t xml:space="preserve"> </t>
        </is>
      </c>
    </row>
    <row r="156">
      <c r="A156" s="4" t="inlineStr">
        <is>
          <t>Between 3 and 12 months [Member] | Currency forwards [Member] | Hedging instrument [Member]</t>
        </is>
      </c>
      <c r="B156" s="4" t="inlineStr">
        <is>
          <t xml:space="preserve"> </t>
        </is>
      </c>
      <c r="C156" s="4" t="inlineStr">
        <is>
          <t xml:space="preserve"> </t>
        </is>
      </c>
    </row>
    <row r="157">
      <c r="A157" s="3" t="inlineStr">
        <is>
          <t>Loans and accounts receivable at amortised cost</t>
        </is>
      </c>
      <c r="B157" s="4" t="inlineStr">
        <is>
          <t xml:space="preserve"> </t>
        </is>
      </c>
      <c r="C157" s="4" t="inlineStr">
        <is>
          <t xml:space="preserve"> </t>
        </is>
      </c>
    </row>
    <row r="158">
      <c r="A158" s="4" t="inlineStr">
        <is>
          <t>Notional amount</t>
        </is>
      </c>
      <c r="B158" s="5" t="n">
        <v>554696</v>
      </c>
      <c r="C158" s="4" t="inlineStr">
        <is>
          <t xml:space="preserve"> </t>
        </is>
      </c>
    </row>
    <row r="159">
      <c r="A159" s="4" t="inlineStr">
        <is>
          <t>Between 1 and 3 years [Member] | Hedging instrument [Member]</t>
        </is>
      </c>
      <c r="B159" s="4" t="inlineStr">
        <is>
          <t xml:space="preserve"> </t>
        </is>
      </c>
      <c r="C159" s="4" t="inlineStr">
        <is>
          <t xml:space="preserve"> </t>
        </is>
      </c>
    </row>
    <row r="160">
      <c r="A160" s="3" t="inlineStr">
        <is>
          <t>Loans and accounts receivable at amortised cost</t>
        </is>
      </c>
      <c r="B160" s="4" t="inlineStr">
        <is>
          <t xml:space="preserve"> </t>
        </is>
      </c>
      <c r="C160" s="4" t="inlineStr">
        <is>
          <t xml:space="preserve"> </t>
        </is>
      </c>
    </row>
    <row r="161">
      <c r="A161" s="4" t="inlineStr">
        <is>
          <t>Notional amount</t>
        </is>
      </c>
      <c r="B161" s="5" t="n">
        <v>6703372</v>
      </c>
      <c r="C161" s="5" t="n">
        <v>5103045</v>
      </c>
    </row>
    <row r="162">
      <c r="A162" s="4" t="inlineStr">
        <is>
          <t>Between 1 and 3 years [Member] | Hedged item [Member]</t>
        </is>
      </c>
      <c r="B162" s="4" t="inlineStr">
        <is>
          <t xml:space="preserve"> </t>
        </is>
      </c>
      <c r="C162" s="4" t="inlineStr">
        <is>
          <t xml:space="preserve"> </t>
        </is>
      </c>
    </row>
    <row r="163">
      <c r="A163" s="3" t="inlineStr">
        <is>
          <t>Loans and accounts receivable at amortised cost</t>
        </is>
      </c>
      <c r="B163" s="4" t="inlineStr">
        <is>
          <t xml:space="preserve"> </t>
        </is>
      </c>
      <c r="C163" s="4" t="inlineStr">
        <is>
          <t xml:space="preserve"> </t>
        </is>
      </c>
    </row>
    <row r="164">
      <c r="A164" s="4" t="inlineStr">
        <is>
          <t>Notional amount</t>
        </is>
      </c>
      <c r="B164" s="4" t="inlineStr">
        <is>
          <t xml:space="preserve"> </t>
        </is>
      </c>
      <c r="C164" s="5" t="n">
        <v>5103045</v>
      </c>
    </row>
    <row r="165">
      <c r="A165" s="4" t="inlineStr">
        <is>
          <t>Between 1 and 3 years [Member] | Loans and accounts receivable at amortized cost [Member] | Mortgage loans [Member]</t>
        </is>
      </c>
      <c r="B165" s="4" t="inlineStr">
        <is>
          <t xml:space="preserve"> </t>
        </is>
      </c>
      <c r="C165" s="4" t="inlineStr">
        <is>
          <t xml:space="preserve"> </t>
        </is>
      </c>
    </row>
    <row r="166">
      <c r="A166" s="3" t="inlineStr">
        <is>
          <t>Loans and accounts receivable at amortised cost</t>
        </is>
      </c>
      <c r="B166" s="4" t="inlineStr">
        <is>
          <t xml:space="preserve"> </t>
        </is>
      </c>
      <c r="C166" s="4" t="inlineStr">
        <is>
          <t xml:space="preserve"> </t>
        </is>
      </c>
    </row>
    <row r="167">
      <c r="A167" s="4" t="inlineStr">
        <is>
          <t>Notional amount</t>
        </is>
      </c>
      <c r="B167" s="5" t="n">
        <v>5568862</v>
      </c>
      <c r="C167" s="5" t="n">
        <v>4364910</v>
      </c>
    </row>
    <row r="168">
      <c r="A168" s="4" t="inlineStr">
        <is>
          <t>Between 1 and 3 years [Member] | Debt instruments at FVOCI [Member] | Chilean Treasury bonds [Member]</t>
        </is>
      </c>
      <c r="B168" s="4" t="inlineStr">
        <is>
          <t xml:space="preserve"> </t>
        </is>
      </c>
      <c r="C168" s="4" t="inlineStr">
        <is>
          <t xml:space="preserve"> </t>
        </is>
      </c>
    </row>
    <row r="169">
      <c r="A169" s="3" t="inlineStr">
        <is>
          <t>Loans and accounts receivable at amortised cost</t>
        </is>
      </c>
      <c r="B169" s="4" t="inlineStr">
        <is>
          <t xml:space="preserve"> </t>
        </is>
      </c>
      <c r="C169" s="4" t="inlineStr">
        <is>
          <t xml:space="preserve"> </t>
        </is>
      </c>
    </row>
    <row r="170">
      <c r="A170" s="4" t="inlineStr">
        <is>
          <t>Notional amount</t>
        </is>
      </c>
      <c r="B170" s="4" t="inlineStr">
        <is>
          <t xml:space="preserve"> </t>
        </is>
      </c>
      <c r="C170" s="4" t="inlineStr">
        <is>
          <t xml:space="preserve"> </t>
        </is>
      </c>
    </row>
    <row r="171">
      <c r="A171" s="4" t="inlineStr">
        <is>
          <t>Between 1 and 3 years [Member] | Time deposits and other time liabilities [Member] | Time deposits [Member]</t>
        </is>
      </c>
      <c r="B171" s="4" t="inlineStr">
        <is>
          <t xml:space="preserve"> </t>
        </is>
      </c>
      <c r="C171" s="4" t="inlineStr">
        <is>
          <t xml:space="preserve"> </t>
        </is>
      </c>
    </row>
    <row r="172">
      <c r="A172" s="3" t="inlineStr">
        <is>
          <t>Loans and accounts receivable at amortised cost</t>
        </is>
      </c>
      <c r="B172" s="4" t="inlineStr">
        <is>
          <t xml:space="preserve"> </t>
        </is>
      </c>
      <c r="C172" s="4" t="inlineStr">
        <is>
          <t xml:space="preserve"> </t>
        </is>
      </c>
    </row>
    <row r="173">
      <c r="A173" s="4" t="inlineStr">
        <is>
          <t>Notional amount</t>
        </is>
      </c>
      <c r="B173" s="5" t="n">
        <v>315999</v>
      </c>
      <c r="C173" s="4" t="inlineStr">
        <is>
          <t xml:space="preserve"> </t>
        </is>
      </c>
    </row>
    <row r="174">
      <c r="A174" s="4" t="inlineStr">
        <is>
          <t>Between 1 and 3 years [Member] | Time deposits and other time liabilities [Member] | Subordinated bonds [Member]</t>
        </is>
      </c>
      <c r="B174" s="4" t="inlineStr">
        <is>
          <t xml:space="preserve"> </t>
        </is>
      </c>
      <c r="C174" s="4" t="inlineStr">
        <is>
          <t xml:space="preserve"> </t>
        </is>
      </c>
    </row>
    <row r="175">
      <c r="A175" s="3" t="inlineStr">
        <is>
          <t>Loans and accounts receivable at amortised cost</t>
        </is>
      </c>
      <c r="B175" s="4" t="inlineStr">
        <is>
          <t xml:space="preserve"> </t>
        </is>
      </c>
      <c r="C175" s="4" t="inlineStr">
        <is>
          <t xml:space="preserve"> </t>
        </is>
      </c>
    </row>
    <row r="176">
      <c r="A176" s="4" t="inlineStr">
        <is>
          <t>Notional amount</t>
        </is>
      </c>
      <c r="B176" s="5" t="n">
        <v>818511</v>
      </c>
      <c r="C176" s="4" t="inlineStr">
        <is>
          <t xml:space="preserve"> </t>
        </is>
      </c>
    </row>
    <row r="177">
      <c r="A177" s="4" t="inlineStr">
        <is>
          <t>Between 1 and 3 years [Member] | Interbank borrowings [Member] | Interbank loans [Member]</t>
        </is>
      </c>
      <c r="B177" s="4" t="inlineStr">
        <is>
          <t xml:space="preserve"> </t>
        </is>
      </c>
      <c r="C177" s="4" t="inlineStr">
        <is>
          <t xml:space="preserve"> </t>
        </is>
      </c>
    </row>
    <row r="178">
      <c r="A178" s="3" t="inlineStr">
        <is>
          <t>Loans and accounts receivable at amortised cost</t>
        </is>
      </c>
      <c r="B178" s="4" t="inlineStr">
        <is>
          <t xml:space="preserve"> </t>
        </is>
      </c>
      <c r="C178" s="4" t="inlineStr">
        <is>
          <t xml:space="preserve"> </t>
        </is>
      </c>
    </row>
    <row r="179">
      <c r="A179" s="4" t="inlineStr">
        <is>
          <t>Notional amount</t>
        </is>
      </c>
      <c r="B179" s="4" t="inlineStr">
        <is>
          <t xml:space="preserve"> </t>
        </is>
      </c>
      <c r="C179" s="4" t="inlineStr">
        <is>
          <t xml:space="preserve"> </t>
        </is>
      </c>
    </row>
    <row r="180">
      <c r="A180" s="4" t="inlineStr">
        <is>
          <t>Between 1 and 3 years [Member] | Hedged item [Member]</t>
        </is>
      </c>
      <c r="B180" s="4" t="inlineStr">
        <is>
          <t xml:space="preserve"> </t>
        </is>
      </c>
      <c r="C180" s="4" t="inlineStr">
        <is>
          <t xml:space="preserve"> </t>
        </is>
      </c>
    </row>
    <row r="181">
      <c r="A181" s="3" t="inlineStr">
        <is>
          <t>Loans and accounts receivable at amortised cost</t>
        </is>
      </c>
      <c r="B181" s="4" t="inlineStr">
        <is>
          <t xml:space="preserve"> </t>
        </is>
      </c>
      <c r="C181" s="4" t="inlineStr">
        <is>
          <t xml:space="preserve"> </t>
        </is>
      </c>
    </row>
    <row r="182">
      <c r="A182" s="4" t="inlineStr">
        <is>
          <t>Notional amount</t>
        </is>
      </c>
      <c r="B182" s="5" t="n">
        <v>6703372</v>
      </c>
      <c r="C182" s="4" t="inlineStr">
        <is>
          <t xml:space="preserve"> </t>
        </is>
      </c>
    </row>
    <row r="183">
      <c r="A183" s="4" t="inlineStr">
        <is>
          <t>Between 1 and 3 years [Member] | Issued debt instruments [Member] | Senior bonds (fixed rate) [Member]</t>
        </is>
      </c>
      <c r="B183" s="4" t="inlineStr">
        <is>
          <t xml:space="preserve"> </t>
        </is>
      </c>
      <c r="C183" s="4" t="inlineStr">
        <is>
          <t xml:space="preserve"> </t>
        </is>
      </c>
    </row>
    <row r="184">
      <c r="A184" s="3" t="inlineStr">
        <is>
          <t>Loans and accounts receivable at amortised cost</t>
        </is>
      </c>
      <c r="B184" s="4" t="inlineStr">
        <is>
          <t xml:space="preserve"> </t>
        </is>
      </c>
      <c r="C184" s="4" t="inlineStr">
        <is>
          <t xml:space="preserve"> </t>
        </is>
      </c>
    </row>
    <row r="185">
      <c r="A185" s="4" t="inlineStr">
        <is>
          <t>Notional amount</t>
        </is>
      </c>
      <c r="B185" s="4" t="inlineStr">
        <is>
          <t xml:space="preserve"> </t>
        </is>
      </c>
      <c r="C185" s="5" t="n">
        <v>738135</v>
      </c>
    </row>
    <row r="186">
      <c r="A186" s="4" t="inlineStr">
        <is>
          <t>Between 1 and 3 years [Member] | Currency forwards [Member]</t>
        </is>
      </c>
      <c r="B186" s="4" t="inlineStr">
        <is>
          <t xml:space="preserve"> </t>
        </is>
      </c>
      <c r="C186" s="4" t="inlineStr">
        <is>
          <t xml:space="preserve"> </t>
        </is>
      </c>
    </row>
    <row r="187">
      <c r="A187" s="3" t="inlineStr">
        <is>
          <t>Loans and accounts receivable at amortised cost</t>
        </is>
      </c>
      <c r="B187" s="4" t="inlineStr">
        <is>
          <t xml:space="preserve"> </t>
        </is>
      </c>
      <c r="C187" s="4" t="inlineStr">
        <is>
          <t xml:space="preserve"> </t>
        </is>
      </c>
    </row>
    <row r="188">
      <c r="A188" s="4" t="inlineStr">
        <is>
          <t>Notional amount</t>
        </is>
      </c>
      <c r="B188" s="4" t="inlineStr">
        <is>
          <t xml:space="preserve"> </t>
        </is>
      </c>
      <c r="C188" s="4" t="inlineStr">
        <is>
          <t xml:space="preserve"> </t>
        </is>
      </c>
    </row>
    <row r="189">
      <c r="A189" s="4" t="inlineStr">
        <is>
          <t>Between 1 and 3 years [Member] | Currency swap contract [member]</t>
        </is>
      </c>
      <c r="B189" s="4" t="inlineStr">
        <is>
          <t xml:space="preserve"> </t>
        </is>
      </c>
      <c r="C189" s="4" t="inlineStr">
        <is>
          <t xml:space="preserve"> </t>
        </is>
      </c>
    </row>
    <row r="190">
      <c r="A190" s="3" t="inlineStr">
        <is>
          <t>Loans and accounts receivable at amortised cost</t>
        </is>
      </c>
      <c r="B190" s="4" t="inlineStr">
        <is>
          <t xml:space="preserve"> </t>
        </is>
      </c>
      <c r="C190" s="4" t="inlineStr">
        <is>
          <t xml:space="preserve"> </t>
        </is>
      </c>
    </row>
    <row r="191">
      <c r="A191" s="4" t="inlineStr">
        <is>
          <t>Notional amount</t>
        </is>
      </c>
      <c r="B191" s="4" t="inlineStr">
        <is>
          <t xml:space="preserve"> </t>
        </is>
      </c>
      <c r="C191" s="5" t="n">
        <v>5103045</v>
      </c>
    </row>
    <row r="192">
      <c r="A192" s="4" t="inlineStr">
        <is>
          <t>Between 1 and 3 years [Member] | Currency swap contract [member] | Hedging instrument [Member]</t>
        </is>
      </c>
      <c r="B192" s="4" t="inlineStr">
        <is>
          <t xml:space="preserve"> </t>
        </is>
      </c>
      <c r="C192" s="4" t="inlineStr">
        <is>
          <t xml:space="preserve"> </t>
        </is>
      </c>
    </row>
    <row r="193">
      <c r="A193" s="3" t="inlineStr">
        <is>
          <t>Loans and accounts receivable at amortised cost</t>
        </is>
      </c>
      <c r="B193" s="4" t="inlineStr">
        <is>
          <t xml:space="preserve"> </t>
        </is>
      </c>
      <c r="C193" s="4" t="inlineStr">
        <is>
          <t xml:space="preserve"> </t>
        </is>
      </c>
    </row>
    <row r="194">
      <c r="A194" s="4" t="inlineStr">
        <is>
          <t>Notional amount</t>
        </is>
      </c>
      <c r="B194" s="5" t="n">
        <v>6703372</v>
      </c>
      <c r="C194" s="4" t="inlineStr">
        <is>
          <t xml:space="preserve"> </t>
        </is>
      </c>
    </row>
    <row r="195">
      <c r="A195" s="4" t="inlineStr">
        <is>
          <t>Between 1 and 3 years [Member] | Currency forwards [Member] | Hedging instrument [Member]</t>
        </is>
      </c>
      <c r="B195" s="4" t="inlineStr">
        <is>
          <t xml:space="preserve"> </t>
        </is>
      </c>
      <c r="C195" s="4" t="inlineStr">
        <is>
          <t xml:space="preserve"> </t>
        </is>
      </c>
    </row>
    <row r="196">
      <c r="A196" s="3" t="inlineStr">
        <is>
          <t>Loans and accounts receivable at amortised cost</t>
        </is>
      </c>
      <c r="B196" s="4" t="inlineStr">
        <is>
          <t xml:space="preserve"> </t>
        </is>
      </c>
      <c r="C196" s="4" t="inlineStr">
        <is>
          <t xml:space="preserve"> </t>
        </is>
      </c>
    </row>
    <row r="197">
      <c r="A197" s="4" t="inlineStr">
        <is>
          <t>Notional amount</t>
        </is>
      </c>
      <c r="B197" s="4" t="inlineStr">
        <is>
          <t xml:space="preserve"> </t>
        </is>
      </c>
      <c r="C197" s="4" t="inlineStr">
        <is>
          <t xml:space="preserve"> </t>
        </is>
      </c>
    </row>
    <row r="198">
      <c r="A198" s="4" t="inlineStr">
        <is>
          <t>Between 3 and 5 years [Member] | Hedging instrument [Member]</t>
        </is>
      </c>
      <c r="B198" s="4" t="inlineStr">
        <is>
          <t xml:space="preserve"> </t>
        </is>
      </c>
      <c r="C198" s="4" t="inlineStr">
        <is>
          <t xml:space="preserve"> </t>
        </is>
      </c>
    </row>
    <row r="199">
      <c r="A199" s="3" t="inlineStr">
        <is>
          <t>Loans and accounts receivable at amortised cost</t>
        </is>
      </c>
      <c r="B199" s="4" t="inlineStr">
        <is>
          <t xml:space="preserve"> </t>
        </is>
      </c>
      <c r="C199" s="4" t="inlineStr">
        <is>
          <t xml:space="preserve"> </t>
        </is>
      </c>
    </row>
    <row r="200">
      <c r="A200" s="4" t="inlineStr">
        <is>
          <t>Notional amount</t>
        </is>
      </c>
      <c r="B200" s="5" t="n">
        <v>2077260</v>
      </c>
      <c r="C200" s="5" t="n">
        <v>3341606</v>
      </c>
    </row>
    <row r="201">
      <c r="A201" s="4" t="inlineStr">
        <is>
          <t>Between 3 and 5 years [Member] | Hedged item [Member]</t>
        </is>
      </c>
      <c r="B201" s="4" t="inlineStr">
        <is>
          <t xml:space="preserve"> </t>
        </is>
      </c>
      <c r="C201" s="4" t="inlineStr">
        <is>
          <t xml:space="preserve"> </t>
        </is>
      </c>
    </row>
    <row r="202">
      <c r="A202" s="3" t="inlineStr">
        <is>
          <t>Loans and accounts receivable at amortised cost</t>
        </is>
      </c>
      <c r="B202" s="4" t="inlineStr">
        <is>
          <t xml:space="preserve"> </t>
        </is>
      </c>
      <c r="C202" s="4" t="inlineStr">
        <is>
          <t xml:space="preserve"> </t>
        </is>
      </c>
    </row>
    <row r="203">
      <c r="A203" s="4" t="inlineStr">
        <is>
          <t>Notional amount</t>
        </is>
      </c>
      <c r="B203" s="4" t="inlineStr">
        <is>
          <t xml:space="preserve"> </t>
        </is>
      </c>
      <c r="C203" s="5" t="n">
        <v>3341606</v>
      </c>
    </row>
    <row r="204">
      <c r="A204" s="4" t="inlineStr">
        <is>
          <t>Between 3 and 5 years [Member] | Loans and accounts receivable at amortized cost [Member] | Mortgage loans [Member]</t>
        </is>
      </c>
      <c r="B204" s="4" t="inlineStr">
        <is>
          <t xml:space="preserve"> </t>
        </is>
      </c>
      <c r="C204" s="4" t="inlineStr">
        <is>
          <t xml:space="preserve"> </t>
        </is>
      </c>
    </row>
    <row r="205">
      <c r="A205" s="3" t="inlineStr">
        <is>
          <t>Loans and accounts receivable at amortised cost</t>
        </is>
      </c>
      <c r="B205" s="4" t="inlineStr">
        <is>
          <t xml:space="preserve"> </t>
        </is>
      </c>
      <c r="C205" s="4" t="inlineStr">
        <is>
          <t xml:space="preserve"> </t>
        </is>
      </c>
    </row>
    <row r="206">
      <c r="A206" s="4" t="inlineStr">
        <is>
          <t>Notional amount</t>
        </is>
      </c>
      <c r="B206" s="5" t="n">
        <v>1026081</v>
      </c>
      <c r="C206" s="5" t="n">
        <v>2015703</v>
      </c>
    </row>
    <row r="207">
      <c r="A207" s="4" t="inlineStr">
        <is>
          <t>Between 3 and 5 years [Member] | Debt instruments at FVOCI [Member] | Chilean Treasury bonds [Member]</t>
        </is>
      </c>
      <c r="B207" s="4" t="inlineStr">
        <is>
          <t xml:space="preserve"> </t>
        </is>
      </c>
      <c r="C207" s="4" t="inlineStr">
        <is>
          <t xml:space="preserve"> </t>
        </is>
      </c>
    </row>
    <row r="208">
      <c r="A208" s="3" t="inlineStr">
        <is>
          <t>Loans and accounts receivable at amortised cost</t>
        </is>
      </c>
      <c r="B208" s="4" t="inlineStr">
        <is>
          <t xml:space="preserve"> </t>
        </is>
      </c>
      <c r="C208" s="4" t="inlineStr">
        <is>
          <t xml:space="preserve"> </t>
        </is>
      </c>
    </row>
    <row r="209">
      <c r="A209" s="4" t="inlineStr">
        <is>
          <t>Notional amount</t>
        </is>
      </c>
      <c r="B209" s="5" t="n">
        <v>492370</v>
      </c>
      <c r="C209" s="5" t="n">
        <v>532190</v>
      </c>
    </row>
    <row r="210">
      <c r="A210" s="4" t="inlineStr">
        <is>
          <t>Between 3 and 5 years [Member] | Time deposits and other time liabilities [Member] | Time deposits [Member]</t>
        </is>
      </c>
      <c r="B210" s="4" t="inlineStr">
        <is>
          <t xml:space="preserve"> </t>
        </is>
      </c>
      <c r="C210" s="4" t="inlineStr">
        <is>
          <t xml:space="preserve"> </t>
        </is>
      </c>
    </row>
    <row r="211">
      <c r="A211" s="3" t="inlineStr">
        <is>
          <t>Loans and accounts receivable at amortised cost</t>
        </is>
      </c>
      <c r="B211" s="4" t="inlineStr">
        <is>
          <t xml:space="preserve"> </t>
        </is>
      </c>
      <c r="C211" s="4" t="inlineStr">
        <is>
          <t xml:space="preserve"> </t>
        </is>
      </c>
    </row>
    <row r="212">
      <c r="A212" s="4" t="inlineStr">
        <is>
          <t>Notional amount</t>
        </is>
      </c>
      <c r="B212" s="4" t="inlineStr">
        <is>
          <t xml:space="preserve"> </t>
        </is>
      </c>
      <c r="C212" s="4" t="inlineStr">
        <is>
          <t xml:space="preserve"> </t>
        </is>
      </c>
    </row>
    <row r="213">
      <c r="A213" s="4" t="inlineStr">
        <is>
          <t>Between 3 and 5 years [Member] | Time deposits and other time liabilities [Member] | Subordinated bonds [Member]</t>
        </is>
      </c>
      <c r="B213" s="4" t="inlineStr">
        <is>
          <t xml:space="preserve"> </t>
        </is>
      </c>
      <c r="C213" s="4" t="inlineStr">
        <is>
          <t xml:space="preserve"> </t>
        </is>
      </c>
    </row>
    <row r="214">
      <c r="A214" s="3" t="inlineStr">
        <is>
          <t>Loans and accounts receivable at amortised cost</t>
        </is>
      </c>
      <c r="B214" s="4" t="inlineStr">
        <is>
          <t xml:space="preserve"> </t>
        </is>
      </c>
      <c r="C214" s="4" t="inlineStr">
        <is>
          <t xml:space="preserve"> </t>
        </is>
      </c>
    </row>
    <row r="215">
      <c r="A215" s="4" t="inlineStr">
        <is>
          <t>Notional amount</t>
        </is>
      </c>
      <c r="B215" s="5" t="n">
        <v>558809</v>
      </c>
      <c r="C215" s="4" t="inlineStr">
        <is>
          <t xml:space="preserve"> </t>
        </is>
      </c>
    </row>
    <row r="216">
      <c r="A216" s="4" t="inlineStr">
        <is>
          <t>Between 3 and 5 years [Member] | Interbank borrowings [Member] | Interbank loans [Member]</t>
        </is>
      </c>
      <c r="B216" s="4" t="inlineStr">
        <is>
          <t xml:space="preserve"> </t>
        </is>
      </c>
      <c r="C216" s="4" t="inlineStr">
        <is>
          <t xml:space="preserve"> </t>
        </is>
      </c>
    </row>
    <row r="217">
      <c r="A217" s="3" t="inlineStr">
        <is>
          <t>Loans and accounts receivable at amortised cost</t>
        </is>
      </c>
      <c r="B217" s="4" t="inlineStr">
        <is>
          <t xml:space="preserve"> </t>
        </is>
      </c>
      <c r="C217" s="4" t="inlineStr">
        <is>
          <t xml:space="preserve"> </t>
        </is>
      </c>
    </row>
    <row r="218">
      <c r="A218" s="4" t="inlineStr">
        <is>
          <t>Notional amount</t>
        </is>
      </c>
      <c r="B218" s="4" t="inlineStr">
        <is>
          <t xml:space="preserve"> </t>
        </is>
      </c>
      <c r="C218" s="4" t="inlineStr">
        <is>
          <t xml:space="preserve"> </t>
        </is>
      </c>
    </row>
    <row r="219">
      <c r="A219" s="4" t="inlineStr">
        <is>
          <t>Between 3 and 5 years [Member] | Hedged item [Member]</t>
        </is>
      </c>
      <c r="B219" s="4" t="inlineStr">
        <is>
          <t xml:space="preserve"> </t>
        </is>
      </c>
      <c r="C219" s="4" t="inlineStr">
        <is>
          <t xml:space="preserve"> </t>
        </is>
      </c>
    </row>
    <row r="220">
      <c r="A220" s="3" t="inlineStr">
        <is>
          <t>Loans and accounts receivable at amortised cost</t>
        </is>
      </c>
      <c r="B220" s="4" t="inlineStr">
        <is>
          <t xml:space="preserve"> </t>
        </is>
      </c>
      <c r="C220" s="4" t="inlineStr">
        <is>
          <t xml:space="preserve"> </t>
        </is>
      </c>
    </row>
    <row r="221">
      <c r="A221" s="4" t="inlineStr">
        <is>
          <t>Notional amount</t>
        </is>
      </c>
      <c r="B221" s="5" t="n">
        <v>2077260</v>
      </c>
      <c r="C221" s="4" t="inlineStr">
        <is>
          <t xml:space="preserve"> </t>
        </is>
      </c>
    </row>
    <row r="222">
      <c r="A222" s="4" t="inlineStr">
        <is>
          <t>Between 3 and 5 years [Member] | Issued debt instruments [Member] | Senior bonds (fixed rate) [Member]</t>
        </is>
      </c>
      <c r="B222" s="4" t="inlineStr">
        <is>
          <t xml:space="preserve"> </t>
        </is>
      </c>
      <c r="C222" s="4" t="inlineStr">
        <is>
          <t xml:space="preserve"> </t>
        </is>
      </c>
    </row>
    <row r="223">
      <c r="A223" s="3" t="inlineStr">
        <is>
          <t>Loans and accounts receivable at amortised cost</t>
        </is>
      </c>
      <c r="B223" s="4" t="inlineStr">
        <is>
          <t xml:space="preserve"> </t>
        </is>
      </c>
      <c r="C223" s="4" t="inlineStr">
        <is>
          <t xml:space="preserve"> </t>
        </is>
      </c>
    </row>
    <row r="224">
      <c r="A224" s="4" t="inlineStr">
        <is>
          <t>Notional amount</t>
        </is>
      </c>
      <c r="B224" s="4" t="inlineStr">
        <is>
          <t xml:space="preserve"> </t>
        </is>
      </c>
      <c r="C224" s="5" t="n">
        <v>793713</v>
      </c>
    </row>
    <row r="225">
      <c r="A225" s="4" t="inlineStr">
        <is>
          <t>Between 3 and 5 years [Member] | Currency forwards [Member]</t>
        </is>
      </c>
      <c r="B225" s="4" t="inlineStr">
        <is>
          <t xml:space="preserve"> </t>
        </is>
      </c>
      <c r="C225" s="4" t="inlineStr">
        <is>
          <t xml:space="preserve"> </t>
        </is>
      </c>
    </row>
    <row r="226">
      <c r="A226" s="3" t="inlineStr">
        <is>
          <t>Loans and accounts receivable at amortised cost</t>
        </is>
      </c>
      <c r="B226" s="4" t="inlineStr">
        <is>
          <t xml:space="preserve"> </t>
        </is>
      </c>
      <c r="C226" s="4" t="inlineStr">
        <is>
          <t xml:space="preserve"> </t>
        </is>
      </c>
    </row>
    <row r="227">
      <c r="A227" s="4" t="inlineStr">
        <is>
          <t>Notional amount</t>
        </is>
      </c>
      <c r="B227" s="4" t="inlineStr">
        <is>
          <t xml:space="preserve"> </t>
        </is>
      </c>
      <c r="C227" s="4" t="inlineStr">
        <is>
          <t xml:space="preserve"> </t>
        </is>
      </c>
    </row>
    <row r="228">
      <c r="A228" s="4" t="inlineStr">
        <is>
          <t>Between 3 and 5 years [Member] | Currency swap contract [member]</t>
        </is>
      </c>
      <c r="B228" s="4" t="inlineStr">
        <is>
          <t xml:space="preserve"> </t>
        </is>
      </c>
      <c r="C228" s="4" t="inlineStr">
        <is>
          <t xml:space="preserve"> </t>
        </is>
      </c>
    </row>
    <row r="229">
      <c r="A229" s="3" t="inlineStr">
        <is>
          <t>Loans and accounts receivable at amortised cost</t>
        </is>
      </c>
      <c r="B229" s="4" t="inlineStr">
        <is>
          <t xml:space="preserve"> </t>
        </is>
      </c>
      <c r="C229" s="4" t="inlineStr">
        <is>
          <t xml:space="preserve"> </t>
        </is>
      </c>
    </row>
    <row r="230">
      <c r="A230" s="4" t="inlineStr">
        <is>
          <t>Notional amount</t>
        </is>
      </c>
      <c r="B230" s="4" t="inlineStr">
        <is>
          <t xml:space="preserve"> </t>
        </is>
      </c>
      <c r="C230" s="5" t="n">
        <v>3341606</v>
      </c>
    </row>
    <row r="231">
      <c r="A231" s="4" t="inlineStr">
        <is>
          <t>Between 3 and 5 years [Member] | Currency swap contract [member] | Hedging instrument [Member]</t>
        </is>
      </c>
      <c r="B231" s="4" t="inlineStr">
        <is>
          <t xml:space="preserve"> </t>
        </is>
      </c>
      <c r="C231" s="4" t="inlineStr">
        <is>
          <t xml:space="preserve"> </t>
        </is>
      </c>
    </row>
    <row r="232">
      <c r="A232" s="3" t="inlineStr">
        <is>
          <t>Loans and accounts receivable at amortised cost</t>
        </is>
      </c>
      <c r="B232" s="4" t="inlineStr">
        <is>
          <t xml:space="preserve"> </t>
        </is>
      </c>
      <c r="C232" s="4" t="inlineStr">
        <is>
          <t xml:space="preserve"> </t>
        </is>
      </c>
    </row>
    <row r="233">
      <c r="A233" s="4" t="inlineStr">
        <is>
          <t>Notional amount</t>
        </is>
      </c>
      <c r="B233" s="5" t="n">
        <v>2077260</v>
      </c>
      <c r="C233" s="4" t="inlineStr">
        <is>
          <t xml:space="preserve"> </t>
        </is>
      </c>
    </row>
    <row r="234">
      <c r="A234" s="4" t="inlineStr">
        <is>
          <t>Between 3 and 5 years [Member] | Currency forwards [Member] | Hedging instrument [Member]</t>
        </is>
      </c>
      <c r="B234" s="4" t="inlineStr">
        <is>
          <t xml:space="preserve"> </t>
        </is>
      </c>
      <c r="C234" s="4" t="inlineStr">
        <is>
          <t xml:space="preserve"> </t>
        </is>
      </c>
    </row>
    <row r="235">
      <c r="A235" s="3" t="inlineStr">
        <is>
          <t>Loans and accounts receivable at amortised cost</t>
        </is>
      </c>
      <c r="B235" s="4" t="inlineStr">
        <is>
          <t xml:space="preserve"> </t>
        </is>
      </c>
      <c r="C235" s="4" t="inlineStr">
        <is>
          <t xml:space="preserve"> </t>
        </is>
      </c>
    </row>
    <row r="236">
      <c r="A236" s="4" t="inlineStr">
        <is>
          <t>Notional amount</t>
        </is>
      </c>
      <c r="B236" s="4" t="inlineStr">
        <is>
          <t xml:space="preserve"> </t>
        </is>
      </c>
      <c r="C236" s="4" t="inlineStr">
        <is>
          <t xml:space="preserve"> </t>
        </is>
      </c>
    </row>
    <row r="237">
      <c r="A237" s="4" t="inlineStr">
        <is>
          <t>More than 5 years [Member] | Hedging instrument [Member]</t>
        </is>
      </c>
      <c r="B237" s="4" t="inlineStr">
        <is>
          <t xml:space="preserve"> </t>
        </is>
      </c>
      <c r="C237" s="4" t="inlineStr">
        <is>
          <t xml:space="preserve"> </t>
        </is>
      </c>
    </row>
    <row r="238">
      <c r="A238" s="3" t="inlineStr">
        <is>
          <t>Loans and accounts receivable at amortised cost</t>
        </is>
      </c>
      <c r="B238" s="4" t="inlineStr">
        <is>
          <t xml:space="preserve"> </t>
        </is>
      </c>
      <c r="C238" s="4" t="inlineStr">
        <is>
          <t xml:space="preserve"> </t>
        </is>
      </c>
    </row>
    <row r="239">
      <c r="A239" s="4" t="inlineStr">
        <is>
          <t>Notional amount</t>
        </is>
      </c>
      <c r="B239" s="5" t="n">
        <v>2261959</v>
      </c>
      <c r="C239" s="5" t="n">
        <v>3024988</v>
      </c>
    </row>
    <row r="240">
      <c r="A240" s="4" t="inlineStr">
        <is>
          <t>More than 5 years [Member] | Hedged item [Member]</t>
        </is>
      </c>
      <c r="B240" s="4" t="inlineStr">
        <is>
          <t xml:space="preserve"> </t>
        </is>
      </c>
      <c r="C240" s="4" t="inlineStr">
        <is>
          <t xml:space="preserve"> </t>
        </is>
      </c>
    </row>
    <row r="241">
      <c r="A241" s="3" t="inlineStr">
        <is>
          <t>Loans and accounts receivable at amortised cost</t>
        </is>
      </c>
      <c r="B241" s="4" t="inlineStr">
        <is>
          <t xml:space="preserve"> </t>
        </is>
      </c>
      <c r="C241" s="4" t="inlineStr">
        <is>
          <t xml:space="preserve"> </t>
        </is>
      </c>
    </row>
    <row r="242">
      <c r="A242" s="4" t="inlineStr">
        <is>
          <t>Notional amount</t>
        </is>
      </c>
      <c r="B242" s="4" t="inlineStr">
        <is>
          <t xml:space="preserve"> </t>
        </is>
      </c>
      <c r="C242" s="5" t="n">
        <v>3024988</v>
      </c>
    </row>
    <row r="243">
      <c r="A243" s="4" t="inlineStr">
        <is>
          <t>More than 5 years [Member] | Loans and accounts receivable at amortized cost [Member] | Mortgage loans [Member]</t>
        </is>
      </c>
      <c r="B243" s="4" t="inlineStr">
        <is>
          <t xml:space="preserve"> </t>
        </is>
      </c>
      <c r="C243" s="4" t="inlineStr">
        <is>
          <t xml:space="preserve"> </t>
        </is>
      </c>
    </row>
    <row r="244">
      <c r="A244" s="3" t="inlineStr">
        <is>
          <t>Loans and accounts receivable at amortised cost</t>
        </is>
      </c>
      <c r="B244" s="4" t="inlineStr">
        <is>
          <t xml:space="preserve"> </t>
        </is>
      </c>
      <c r="C244" s="4" t="inlineStr">
        <is>
          <t xml:space="preserve"> </t>
        </is>
      </c>
    </row>
    <row r="245">
      <c r="A245" s="4" t="inlineStr">
        <is>
          <t>Notional amount</t>
        </is>
      </c>
      <c r="B245" s="5" t="n">
        <v>1577002</v>
      </c>
      <c r="C245" s="5" t="n">
        <v>2176996</v>
      </c>
    </row>
    <row r="246">
      <c r="A246" s="4" t="inlineStr">
        <is>
          <t>More than 5 years [Member] | Debt instruments at FVOCI [Member] | Chilean Treasury bonds [Member]</t>
        </is>
      </c>
      <c r="B246" s="4" t="inlineStr">
        <is>
          <t xml:space="preserve"> </t>
        </is>
      </c>
      <c r="C246" s="4" t="inlineStr">
        <is>
          <t xml:space="preserve"> </t>
        </is>
      </c>
    </row>
    <row r="247">
      <c r="A247" s="3" t="inlineStr">
        <is>
          <t>Loans and accounts receivable at amortised cost</t>
        </is>
      </c>
      <c r="B247" s="4" t="inlineStr">
        <is>
          <t xml:space="preserve"> </t>
        </is>
      </c>
      <c r="C247" s="4" t="inlineStr">
        <is>
          <t xml:space="preserve"> </t>
        </is>
      </c>
    </row>
    <row r="248">
      <c r="A248" s="4" t="inlineStr">
        <is>
          <t>Notional amount</t>
        </is>
      </c>
      <c r="B248" s="5" t="n">
        <v>191906</v>
      </c>
      <c r="C248" s="5" t="n">
        <v>209411</v>
      </c>
    </row>
    <row r="249">
      <c r="A249" s="4" t="inlineStr">
        <is>
          <t>More than 5 years [Member] | Time deposits and other time liabilities [Member] | Time deposits [Member]</t>
        </is>
      </c>
      <c r="B249" s="4" t="inlineStr">
        <is>
          <t xml:space="preserve"> </t>
        </is>
      </c>
      <c r="C249" s="4" t="inlineStr">
        <is>
          <t xml:space="preserve"> </t>
        </is>
      </c>
    </row>
    <row r="250">
      <c r="A250" s="3" t="inlineStr">
        <is>
          <t>Loans and accounts receivable at amortised cost</t>
        </is>
      </c>
      <c r="B250" s="4" t="inlineStr">
        <is>
          <t xml:space="preserve"> </t>
        </is>
      </c>
      <c r="C250" s="4" t="inlineStr">
        <is>
          <t xml:space="preserve"> </t>
        </is>
      </c>
    </row>
    <row r="251">
      <c r="A251" s="4" t="inlineStr">
        <is>
          <t>Notional amount</t>
        </is>
      </c>
      <c r="B251" s="4" t="inlineStr">
        <is>
          <t xml:space="preserve"> </t>
        </is>
      </c>
      <c r="C251" s="4" t="inlineStr">
        <is>
          <t xml:space="preserve"> </t>
        </is>
      </c>
    </row>
    <row r="252">
      <c r="A252" s="4" t="inlineStr">
        <is>
          <t>More than 5 years [Member] | Time deposits and other time liabilities [Member] | Subordinated bonds [Member]</t>
        </is>
      </c>
      <c r="B252" s="4" t="inlineStr">
        <is>
          <t xml:space="preserve"> </t>
        </is>
      </c>
      <c r="C252" s="4" t="inlineStr">
        <is>
          <t xml:space="preserve"> </t>
        </is>
      </c>
    </row>
    <row r="253">
      <c r="A253" s="3" t="inlineStr">
        <is>
          <t>Loans and accounts receivable at amortised cost</t>
        </is>
      </c>
      <c r="B253" s="4" t="inlineStr">
        <is>
          <t xml:space="preserve"> </t>
        </is>
      </c>
      <c r="C253" s="4" t="inlineStr">
        <is>
          <t xml:space="preserve"> </t>
        </is>
      </c>
    </row>
    <row r="254">
      <c r="A254" s="4" t="inlineStr">
        <is>
          <t>Notional amount</t>
        </is>
      </c>
      <c r="B254" s="5" t="n">
        <v>493051</v>
      </c>
      <c r="C254" s="4" t="inlineStr">
        <is>
          <t xml:space="preserve"> </t>
        </is>
      </c>
    </row>
    <row r="255">
      <c r="A255" s="4" t="inlineStr">
        <is>
          <t>More than 5 years [Member] | Interbank borrowings [Member] | Interbank loans [Member]</t>
        </is>
      </c>
      <c r="B255" s="4" t="inlineStr">
        <is>
          <t xml:space="preserve"> </t>
        </is>
      </c>
      <c r="C255" s="4" t="inlineStr">
        <is>
          <t xml:space="preserve"> </t>
        </is>
      </c>
    </row>
    <row r="256">
      <c r="A256" s="3" t="inlineStr">
        <is>
          <t>Loans and accounts receivable at amortised cost</t>
        </is>
      </c>
      <c r="B256" s="4" t="inlineStr">
        <is>
          <t xml:space="preserve"> </t>
        </is>
      </c>
      <c r="C256" s="4" t="inlineStr">
        <is>
          <t xml:space="preserve"> </t>
        </is>
      </c>
    </row>
    <row r="257">
      <c r="A257" s="4" t="inlineStr">
        <is>
          <t>Notional amount</t>
        </is>
      </c>
      <c r="B257" s="4" t="inlineStr">
        <is>
          <t xml:space="preserve"> </t>
        </is>
      </c>
      <c r="C257" s="4" t="inlineStr">
        <is>
          <t xml:space="preserve"> </t>
        </is>
      </c>
    </row>
    <row r="258">
      <c r="A258" s="4" t="inlineStr">
        <is>
          <t>More than 5 years [Member] | Hedged item [Member]</t>
        </is>
      </c>
      <c r="B258" s="4" t="inlineStr">
        <is>
          <t xml:space="preserve"> </t>
        </is>
      </c>
      <c r="C258" s="4" t="inlineStr">
        <is>
          <t xml:space="preserve"> </t>
        </is>
      </c>
    </row>
    <row r="259">
      <c r="A259" s="3" t="inlineStr">
        <is>
          <t>Loans and accounts receivable at amortised cost</t>
        </is>
      </c>
      <c r="B259" s="4" t="inlineStr">
        <is>
          <t xml:space="preserve"> </t>
        </is>
      </c>
      <c r="C259" s="4" t="inlineStr">
        <is>
          <t xml:space="preserve"> </t>
        </is>
      </c>
    </row>
    <row r="260">
      <c r="A260" s="4" t="inlineStr">
        <is>
          <t>Notional amount</t>
        </is>
      </c>
      <c r="B260" s="5" t="n">
        <v>2261959</v>
      </c>
      <c r="C260" s="4" t="inlineStr">
        <is>
          <t xml:space="preserve"> </t>
        </is>
      </c>
    </row>
    <row r="261">
      <c r="A261" s="4" t="inlineStr">
        <is>
          <t>More than 5 years [Member] | Issued debt instruments [Member] | Senior bonds (fixed rate) [Member]</t>
        </is>
      </c>
      <c r="B261" s="4" t="inlineStr">
        <is>
          <t xml:space="preserve"> </t>
        </is>
      </c>
      <c r="C261" s="4" t="inlineStr">
        <is>
          <t xml:space="preserve"> </t>
        </is>
      </c>
    </row>
    <row r="262">
      <c r="A262" s="3" t="inlineStr">
        <is>
          <t>Loans and accounts receivable at amortised cost</t>
        </is>
      </c>
      <c r="B262" s="4" t="inlineStr">
        <is>
          <t xml:space="preserve"> </t>
        </is>
      </c>
      <c r="C262" s="4" t="inlineStr">
        <is>
          <t xml:space="preserve"> </t>
        </is>
      </c>
    </row>
    <row r="263">
      <c r="A263" s="4" t="inlineStr">
        <is>
          <t>Notional amount</t>
        </is>
      </c>
      <c r="B263" s="4" t="inlineStr">
        <is>
          <t xml:space="preserve"> </t>
        </is>
      </c>
      <c r="C263" s="5" t="n">
        <v>638581</v>
      </c>
    </row>
    <row r="264">
      <c r="A264" s="4" t="inlineStr">
        <is>
          <t>More than 5 years [Member] | Currency forwards [Member]</t>
        </is>
      </c>
      <c r="B264" s="4" t="inlineStr">
        <is>
          <t xml:space="preserve"> </t>
        </is>
      </c>
      <c r="C264" s="4" t="inlineStr">
        <is>
          <t xml:space="preserve"> </t>
        </is>
      </c>
    </row>
    <row r="265">
      <c r="A265" s="3" t="inlineStr">
        <is>
          <t>Loans and accounts receivable at amortised cost</t>
        </is>
      </c>
      <c r="B265" s="4" t="inlineStr">
        <is>
          <t xml:space="preserve"> </t>
        </is>
      </c>
      <c r="C265" s="4" t="inlineStr">
        <is>
          <t xml:space="preserve"> </t>
        </is>
      </c>
    </row>
    <row r="266">
      <c r="A266" s="4" t="inlineStr">
        <is>
          <t>Notional amount</t>
        </is>
      </c>
      <c r="B266" s="4" t="inlineStr">
        <is>
          <t xml:space="preserve"> </t>
        </is>
      </c>
      <c r="C266" s="4" t="inlineStr">
        <is>
          <t xml:space="preserve"> </t>
        </is>
      </c>
    </row>
    <row r="267">
      <c r="A267" s="4" t="inlineStr">
        <is>
          <t>More than 5 years [Member] | Currency swap contract [member]</t>
        </is>
      </c>
      <c r="B267" s="4" t="inlineStr">
        <is>
          <t xml:space="preserve"> </t>
        </is>
      </c>
      <c r="C267" s="4" t="inlineStr">
        <is>
          <t xml:space="preserve"> </t>
        </is>
      </c>
    </row>
    <row r="268">
      <c r="A268" s="3" t="inlineStr">
        <is>
          <t>Loans and accounts receivable at amortised cost</t>
        </is>
      </c>
      <c r="B268" s="4" t="inlineStr">
        <is>
          <t xml:space="preserve"> </t>
        </is>
      </c>
      <c r="C268" s="4" t="inlineStr">
        <is>
          <t xml:space="preserve"> </t>
        </is>
      </c>
    </row>
    <row r="269">
      <c r="A269" s="4" t="inlineStr">
        <is>
          <t>Notional amount</t>
        </is>
      </c>
      <c r="B269" s="4" t="inlineStr">
        <is>
          <t xml:space="preserve"> </t>
        </is>
      </c>
      <c r="C269" s="5" t="n">
        <v>3024988</v>
      </c>
    </row>
    <row r="270">
      <c r="A270" s="4" t="inlineStr">
        <is>
          <t>More than 5 years [Member] | Currency swap contract [member] | Hedging instrument [Member]</t>
        </is>
      </c>
      <c r="B270" s="4" t="inlineStr">
        <is>
          <t xml:space="preserve"> </t>
        </is>
      </c>
      <c r="C270" s="4" t="inlineStr">
        <is>
          <t xml:space="preserve"> </t>
        </is>
      </c>
    </row>
    <row r="271">
      <c r="A271" s="3" t="inlineStr">
        <is>
          <t>Loans and accounts receivable at amortised cost</t>
        </is>
      </c>
      <c r="B271" s="4" t="inlineStr">
        <is>
          <t xml:space="preserve"> </t>
        </is>
      </c>
      <c r="C271" s="4" t="inlineStr">
        <is>
          <t xml:space="preserve"> </t>
        </is>
      </c>
    </row>
    <row r="272">
      <c r="A272" s="4" t="inlineStr">
        <is>
          <t>Notional amount</t>
        </is>
      </c>
      <c r="B272" s="5" t="n">
        <v>2261959</v>
      </c>
      <c r="C272" s="4" t="inlineStr">
        <is>
          <t xml:space="preserve"> </t>
        </is>
      </c>
    </row>
    <row r="273">
      <c r="A273" s="4" t="inlineStr">
        <is>
          <t>More than 5 years [Member] | Currency forwards [Member] | Hedging instrument [Member]</t>
        </is>
      </c>
      <c r="B273" s="4" t="inlineStr">
        <is>
          <t xml:space="preserve"> </t>
        </is>
      </c>
      <c r="C273" s="4" t="inlineStr">
        <is>
          <t xml:space="preserve"> </t>
        </is>
      </c>
    </row>
    <row r="274">
      <c r="A274" s="3" t="inlineStr">
        <is>
          <t>Loans and accounts receivable at amortised cost</t>
        </is>
      </c>
      <c r="B274" s="4" t="inlineStr">
        <is>
          <t xml:space="preserve"> </t>
        </is>
      </c>
      <c r="C274" s="4" t="inlineStr">
        <is>
          <t xml:space="preserve"> </t>
        </is>
      </c>
    </row>
    <row r="275">
      <c r="A275" s="4" t="inlineStr">
        <is>
          <t>Notional amount</t>
        </is>
      </c>
      <c r="B275" s="4" t="inlineStr">
        <is>
          <t xml:space="preserve"> </t>
        </is>
      </c>
      <c r="C275" s="4" t="inlineStr">
        <is>
          <t xml:space="preserve"> </t>
        </is>
      </c>
    </row>
    <row r="276">
      <c r="A276" s="4" t="inlineStr">
        <is>
          <t>Demand [Member] | Hedging instrument [Member]</t>
        </is>
      </c>
      <c r="B276" s="4" t="inlineStr">
        <is>
          <t xml:space="preserve"> </t>
        </is>
      </c>
      <c r="C276" s="4" t="inlineStr">
        <is>
          <t xml:space="preserve"> </t>
        </is>
      </c>
    </row>
    <row r="277">
      <c r="A277" s="3" t="inlineStr">
        <is>
          <t>Loans and accounts receivable at amortised cost</t>
        </is>
      </c>
      <c r="B277" s="4" t="inlineStr">
        <is>
          <t xml:space="preserve"> </t>
        </is>
      </c>
      <c r="C277" s="4" t="inlineStr">
        <is>
          <t xml:space="preserve"> </t>
        </is>
      </c>
    </row>
    <row r="278">
      <c r="A278" s="4" t="inlineStr">
        <is>
          <t>Notional amount</t>
        </is>
      </c>
      <c r="B278" s="4" t="inlineStr">
        <is>
          <t xml:space="preserve"> </t>
        </is>
      </c>
      <c r="C278" s="4" t="inlineStr">
        <is>
          <t xml:space="preserve"> </t>
        </is>
      </c>
    </row>
    <row r="279">
      <c r="A279" s="4" t="inlineStr">
        <is>
          <t>Demand [Member] | Hedged item [Member]</t>
        </is>
      </c>
      <c r="B279" s="4" t="inlineStr">
        <is>
          <t xml:space="preserve"> </t>
        </is>
      </c>
      <c r="C279" s="4" t="inlineStr">
        <is>
          <t xml:space="preserve"> </t>
        </is>
      </c>
    </row>
    <row r="280">
      <c r="A280" s="3" t="inlineStr">
        <is>
          <t>Loans and accounts receivable at amortised cost</t>
        </is>
      </c>
      <c r="B280" s="4" t="inlineStr">
        <is>
          <t xml:space="preserve"> </t>
        </is>
      </c>
      <c r="C280" s="4" t="inlineStr">
        <is>
          <t xml:space="preserve"> </t>
        </is>
      </c>
    </row>
    <row r="281">
      <c r="A281" s="4" t="inlineStr">
        <is>
          <t>Notional amount</t>
        </is>
      </c>
      <c r="B281" s="4" t="inlineStr">
        <is>
          <t xml:space="preserve"> </t>
        </is>
      </c>
      <c r="C281" s="4" t="inlineStr">
        <is>
          <t xml:space="preserve"> </t>
        </is>
      </c>
    </row>
    <row r="282">
      <c r="A282" s="4" t="inlineStr">
        <is>
          <t>Demand [Member] | Loans and accounts receivable at amortized cost [Member] | Mortgage loans [Member]</t>
        </is>
      </c>
      <c r="B282" s="4" t="inlineStr">
        <is>
          <t xml:space="preserve"> </t>
        </is>
      </c>
      <c r="C282" s="4" t="inlineStr">
        <is>
          <t xml:space="preserve"> </t>
        </is>
      </c>
    </row>
    <row r="283">
      <c r="A283" s="3" t="inlineStr">
        <is>
          <t>Loans and accounts receivable at amortised cost</t>
        </is>
      </c>
      <c r="B283" s="4" t="inlineStr">
        <is>
          <t xml:space="preserve"> </t>
        </is>
      </c>
      <c r="C283" s="4" t="inlineStr">
        <is>
          <t xml:space="preserve"> </t>
        </is>
      </c>
    </row>
    <row r="284">
      <c r="A284" s="4" t="inlineStr">
        <is>
          <t>Notional amount</t>
        </is>
      </c>
      <c r="B284" s="4" t="inlineStr">
        <is>
          <t xml:space="preserve"> </t>
        </is>
      </c>
      <c r="C284" s="4" t="inlineStr">
        <is>
          <t xml:space="preserve"> </t>
        </is>
      </c>
    </row>
    <row r="285">
      <c r="A285" s="4" t="inlineStr">
        <is>
          <t>Demand [Member] | Debt instruments at FVOCI [Member] | Chilean Treasury bonds [Member]</t>
        </is>
      </c>
      <c r="B285" s="4" t="inlineStr">
        <is>
          <t xml:space="preserve"> </t>
        </is>
      </c>
      <c r="C285" s="4" t="inlineStr">
        <is>
          <t xml:space="preserve"> </t>
        </is>
      </c>
    </row>
    <row r="286">
      <c r="A286" s="3" t="inlineStr">
        <is>
          <t>Loans and accounts receivable at amortised cost</t>
        </is>
      </c>
      <c r="B286" s="4" t="inlineStr">
        <is>
          <t xml:space="preserve"> </t>
        </is>
      </c>
      <c r="C286" s="4" t="inlineStr">
        <is>
          <t xml:space="preserve"> </t>
        </is>
      </c>
    </row>
    <row r="287">
      <c r="A287" s="4" t="inlineStr">
        <is>
          <t>Notional amount</t>
        </is>
      </c>
      <c r="B287" s="4" t="inlineStr">
        <is>
          <t xml:space="preserve"> </t>
        </is>
      </c>
      <c r="C287" s="4" t="inlineStr">
        <is>
          <t xml:space="preserve"> </t>
        </is>
      </c>
    </row>
    <row r="288">
      <c r="A288" s="4" t="inlineStr">
        <is>
          <t>Demand [Member] | Time deposits and other time liabilities [Member] | Time deposits [Member]</t>
        </is>
      </c>
      <c r="B288" s="4" t="inlineStr">
        <is>
          <t xml:space="preserve"> </t>
        </is>
      </c>
      <c r="C288" s="4" t="inlineStr">
        <is>
          <t xml:space="preserve"> </t>
        </is>
      </c>
    </row>
    <row r="289">
      <c r="A289" s="3" t="inlineStr">
        <is>
          <t>Loans and accounts receivable at amortised cost</t>
        </is>
      </c>
      <c r="B289" s="4" t="inlineStr">
        <is>
          <t xml:space="preserve"> </t>
        </is>
      </c>
      <c r="C289" s="4" t="inlineStr">
        <is>
          <t xml:space="preserve"> </t>
        </is>
      </c>
    </row>
    <row r="290">
      <c r="A290" s="4" t="inlineStr">
        <is>
          <t>Notional amount</t>
        </is>
      </c>
      <c r="B290" s="4" t="inlineStr">
        <is>
          <t xml:space="preserve"> </t>
        </is>
      </c>
      <c r="C290" s="4" t="inlineStr">
        <is>
          <t xml:space="preserve"> </t>
        </is>
      </c>
    </row>
    <row r="291">
      <c r="A291" s="4" t="inlineStr">
        <is>
          <t>Demand [Member] | Time deposits and other time liabilities [Member] | Subordinated bonds [Member]</t>
        </is>
      </c>
      <c r="B291" s="4" t="inlineStr">
        <is>
          <t xml:space="preserve"> </t>
        </is>
      </c>
      <c r="C291" s="4" t="inlineStr">
        <is>
          <t xml:space="preserve"> </t>
        </is>
      </c>
    </row>
    <row r="292">
      <c r="A292" s="3" t="inlineStr">
        <is>
          <t>Loans and accounts receivable at amortised cost</t>
        </is>
      </c>
      <c r="B292" s="4" t="inlineStr">
        <is>
          <t xml:space="preserve"> </t>
        </is>
      </c>
      <c r="C292" s="4" t="inlineStr">
        <is>
          <t xml:space="preserve"> </t>
        </is>
      </c>
    </row>
    <row r="293">
      <c r="A293" s="4" t="inlineStr">
        <is>
          <t>Notional amount</t>
        </is>
      </c>
      <c r="B293" s="4" t="inlineStr">
        <is>
          <t xml:space="preserve"> </t>
        </is>
      </c>
      <c r="C293" s="4" t="inlineStr">
        <is>
          <t xml:space="preserve"> </t>
        </is>
      </c>
    </row>
    <row r="294">
      <c r="A294" s="4" t="inlineStr">
        <is>
          <t>Demand [Member] | Interbank borrowings [Member] | Interbank loans [Member]</t>
        </is>
      </c>
      <c r="B294" s="4" t="inlineStr">
        <is>
          <t xml:space="preserve"> </t>
        </is>
      </c>
      <c r="C294" s="4" t="inlineStr">
        <is>
          <t xml:space="preserve"> </t>
        </is>
      </c>
    </row>
    <row r="295">
      <c r="A295" s="3" t="inlineStr">
        <is>
          <t>Loans and accounts receivable at amortised cost</t>
        </is>
      </c>
      <c r="B295" s="4" t="inlineStr">
        <is>
          <t xml:space="preserve"> </t>
        </is>
      </c>
      <c r="C295" s="4" t="inlineStr">
        <is>
          <t xml:space="preserve"> </t>
        </is>
      </c>
    </row>
    <row r="296">
      <c r="A296" s="4" t="inlineStr">
        <is>
          <t>Notional amount</t>
        </is>
      </c>
      <c r="B296" s="4" t="inlineStr">
        <is>
          <t xml:space="preserve"> </t>
        </is>
      </c>
      <c r="C296" s="4" t="inlineStr">
        <is>
          <t xml:space="preserve"> </t>
        </is>
      </c>
    </row>
    <row r="297">
      <c r="A297" s="4" t="inlineStr">
        <is>
          <t>Demand [Member] | Hedged item [Member]</t>
        </is>
      </c>
      <c r="B297" s="4" t="inlineStr">
        <is>
          <t xml:space="preserve"> </t>
        </is>
      </c>
      <c r="C297" s="4" t="inlineStr">
        <is>
          <t xml:space="preserve"> </t>
        </is>
      </c>
    </row>
    <row r="298">
      <c r="A298" s="3" t="inlineStr">
        <is>
          <t>Loans and accounts receivable at amortised cost</t>
        </is>
      </c>
      <c r="B298" s="4" t="inlineStr">
        <is>
          <t xml:space="preserve"> </t>
        </is>
      </c>
      <c r="C298" s="4" t="inlineStr">
        <is>
          <t xml:space="preserve"> </t>
        </is>
      </c>
    </row>
    <row r="299">
      <c r="A299" s="4" t="inlineStr">
        <is>
          <t>Notional amount</t>
        </is>
      </c>
      <c r="B299" s="4" t="inlineStr">
        <is>
          <t xml:space="preserve"> </t>
        </is>
      </c>
      <c r="C299" s="4" t="inlineStr">
        <is>
          <t xml:space="preserve"> </t>
        </is>
      </c>
    </row>
    <row r="300">
      <c r="A300" s="4" t="inlineStr">
        <is>
          <t>Demand [Member] | Issued debt instruments [Member] | Senior bonds (fixed rate) [Member]</t>
        </is>
      </c>
      <c r="B300" s="4" t="inlineStr">
        <is>
          <t xml:space="preserve"> </t>
        </is>
      </c>
      <c r="C300" s="4" t="inlineStr">
        <is>
          <t xml:space="preserve"> </t>
        </is>
      </c>
    </row>
    <row r="301">
      <c r="A301" s="3" t="inlineStr">
        <is>
          <t>Loans and accounts receivable at amortised cost</t>
        </is>
      </c>
      <c r="B301" s="4" t="inlineStr">
        <is>
          <t xml:space="preserve"> </t>
        </is>
      </c>
      <c r="C301" s="4" t="inlineStr">
        <is>
          <t xml:space="preserve"> </t>
        </is>
      </c>
    </row>
    <row r="302">
      <c r="A302" s="4" t="inlineStr">
        <is>
          <t>Notional amount</t>
        </is>
      </c>
      <c r="B302" s="4" t="inlineStr">
        <is>
          <t xml:space="preserve"> </t>
        </is>
      </c>
      <c r="C302" s="4" t="inlineStr">
        <is>
          <t xml:space="preserve"> </t>
        </is>
      </c>
    </row>
    <row r="303">
      <c r="A303" s="4" t="inlineStr">
        <is>
          <t>Demand [Member] | Currency forwards [Member]</t>
        </is>
      </c>
      <c r="B303" s="4" t="inlineStr">
        <is>
          <t xml:space="preserve"> </t>
        </is>
      </c>
      <c r="C303" s="4" t="inlineStr">
        <is>
          <t xml:space="preserve"> </t>
        </is>
      </c>
    </row>
    <row r="304">
      <c r="A304" s="3" t="inlineStr">
        <is>
          <t>Loans and accounts receivable at amortised cost</t>
        </is>
      </c>
      <c r="B304" s="4" t="inlineStr">
        <is>
          <t xml:space="preserve"> </t>
        </is>
      </c>
      <c r="C304" s="4" t="inlineStr">
        <is>
          <t xml:space="preserve"> </t>
        </is>
      </c>
    </row>
    <row r="305">
      <c r="A305" s="4" t="inlineStr">
        <is>
          <t>Notional amount</t>
        </is>
      </c>
      <c r="B305" s="4" t="inlineStr">
        <is>
          <t xml:space="preserve"> </t>
        </is>
      </c>
      <c r="C305" s="4" t="inlineStr">
        <is>
          <t xml:space="preserve"> </t>
        </is>
      </c>
    </row>
    <row r="306">
      <c r="A306" s="4" t="inlineStr">
        <is>
          <t>Demand [Member] | Currency swap contract [member]</t>
        </is>
      </c>
      <c r="B306" s="4" t="inlineStr">
        <is>
          <t xml:space="preserve"> </t>
        </is>
      </c>
      <c r="C306" s="4" t="inlineStr">
        <is>
          <t xml:space="preserve"> </t>
        </is>
      </c>
    </row>
    <row r="307">
      <c r="A307" s="3" t="inlineStr">
        <is>
          <t>Loans and accounts receivable at amortised cost</t>
        </is>
      </c>
      <c r="B307" s="4" t="inlineStr">
        <is>
          <t xml:space="preserve"> </t>
        </is>
      </c>
      <c r="C307" s="4" t="inlineStr">
        <is>
          <t xml:space="preserve"> </t>
        </is>
      </c>
    </row>
    <row r="308">
      <c r="A308" s="4" t="inlineStr">
        <is>
          <t>Notional amount</t>
        </is>
      </c>
      <c r="B308" s="4" t="inlineStr">
        <is>
          <t xml:space="preserve"> </t>
        </is>
      </c>
      <c r="C308" s="4" t="inlineStr">
        <is>
          <t xml:space="preserve"> </t>
        </is>
      </c>
    </row>
    <row r="309">
      <c r="A309" s="4" t="inlineStr">
        <is>
          <t>Demand [Member] | Currency swap contract [member] | Hedging instrument [Member]</t>
        </is>
      </c>
      <c r="B309" s="4" t="inlineStr">
        <is>
          <t xml:space="preserve"> </t>
        </is>
      </c>
      <c r="C309" s="4" t="inlineStr">
        <is>
          <t xml:space="preserve"> </t>
        </is>
      </c>
    </row>
    <row r="310">
      <c r="A310" s="3" t="inlineStr">
        <is>
          <t>Loans and accounts receivable at amortised cost</t>
        </is>
      </c>
      <c r="B310" s="4" t="inlineStr">
        <is>
          <t xml:space="preserve"> </t>
        </is>
      </c>
      <c r="C310" s="4" t="inlineStr">
        <is>
          <t xml:space="preserve"> </t>
        </is>
      </c>
    </row>
    <row r="311">
      <c r="A311" s="4" t="inlineStr">
        <is>
          <t>Notional amount</t>
        </is>
      </c>
      <c r="B311" s="4" t="inlineStr">
        <is>
          <t xml:space="preserve"> </t>
        </is>
      </c>
      <c r="C311" s="4" t="inlineStr">
        <is>
          <t xml:space="preserve"> </t>
        </is>
      </c>
    </row>
    <row r="312">
      <c r="A312" s="4" t="inlineStr">
        <is>
          <t>Demand [Member] | Currency forwards [Member] | Hedging instrument [Member]</t>
        </is>
      </c>
      <c r="B312" s="4" t="inlineStr">
        <is>
          <t xml:space="preserve"> </t>
        </is>
      </c>
      <c r="C312" s="4" t="inlineStr">
        <is>
          <t xml:space="preserve"> </t>
        </is>
      </c>
    </row>
    <row r="313">
      <c r="A313" s="3" t="inlineStr">
        <is>
          <t>Loans and accounts receivable at amortised cost</t>
        </is>
      </c>
      <c r="B313" s="4" t="inlineStr">
        <is>
          <t xml:space="preserve"> </t>
        </is>
      </c>
      <c r="C313" s="4" t="inlineStr">
        <is>
          <t xml:space="preserve"> </t>
        </is>
      </c>
    </row>
    <row r="314">
      <c r="A314" s="4" t="inlineStr">
        <is>
          <t>Notional amount</t>
        </is>
      </c>
      <c r="B314" s="4" t="inlineStr">
        <is>
          <t xml:space="preserve"> </t>
        </is>
      </c>
      <c r="C314" s="4" t="inlineStr">
        <is>
          <t xml:space="preserve"> </t>
        </is>
      </c>
    </row>
  </sheetData>
  <mergeCells count="2">
    <mergeCell ref="A1:A2"/>
    <mergeCell ref="B1:C1"/>
  </mergeCells>
  <pageMargins left="0.75" right="0.75" top="1" bottom="1" header="0.5" footer="0.5"/>
</worksheet>
</file>

<file path=xl/worksheets/sheet116.xml><?xml version="1.0" encoding="utf-8"?>
<worksheet xmlns="http://schemas.openxmlformats.org/spreadsheetml/2006/main">
  <sheetPr>
    <outlinePr summaryBelow="1" summaryRight="1"/>
    <pageSetUpPr/>
  </sheetPr>
  <dimension ref="A1:D147"/>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s>
  <sheetData>
    <row r="1">
      <c r="A1" s="1" t="inlineStr">
        <is>
          <t>Financial Derivatives Contracts for Hedge Accounting (Details) - Schedule of forecasted cash flows for interest rate risk - Inflation rate risk [Member] - CLP ($) $ in Millions</t>
        </is>
      </c>
      <c r="C1" s="2" t="inlineStr">
        <is>
          <t>Dec. 31, 2022</t>
        </is>
      </c>
      <c r="D1" s="2" t="inlineStr">
        <is>
          <t>Dec. 31, 2021</t>
        </is>
      </c>
    </row>
    <row r="2">
      <c r="A2" s="4" t="inlineStr">
        <is>
          <t>Hedged item Inflows [Member]</t>
        </is>
      </c>
      <c r="C2" s="4" t="inlineStr">
        <is>
          <t xml:space="preserve"> </t>
        </is>
      </c>
      <c r="D2" s="4" t="inlineStr">
        <is>
          <t xml:space="preserve"> </t>
        </is>
      </c>
    </row>
    <row r="3">
      <c r="A3" s="3" t="inlineStr">
        <is>
          <t>Hedged item</t>
        </is>
      </c>
      <c r="C3" s="4" t="inlineStr">
        <is>
          <t xml:space="preserve"> </t>
        </is>
      </c>
      <c r="D3" s="4" t="inlineStr">
        <is>
          <t xml:space="preserve"> </t>
        </is>
      </c>
    </row>
    <row r="4">
      <c r="A4" s="4" t="inlineStr">
        <is>
          <t>Interest rate risk</t>
        </is>
      </c>
      <c r="C4" s="6" t="n">
        <v>8894</v>
      </c>
      <c r="D4" s="4" t="inlineStr">
        <is>
          <t xml:space="preserve"> </t>
        </is>
      </c>
    </row>
    <row r="5">
      <c r="A5" s="4" t="inlineStr">
        <is>
          <t>Hedged item Outflows [Member]</t>
        </is>
      </c>
      <c r="C5" s="4" t="inlineStr">
        <is>
          <t xml:space="preserve"> </t>
        </is>
      </c>
      <c r="D5" s="4" t="inlineStr">
        <is>
          <t xml:space="preserve"> </t>
        </is>
      </c>
    </row>
    <row r="6">
      <c r="A6" s="3" t="inlineStr">
        <is>
          <t>Hedged item</t>
        </is>
      </c>
      <c r="C6" s="4" t="inlineStr">
        <is>
          <t xml:space="preserve"> </t>
        </is>
      </c>
      <c r="D6" s="4" t="inlineStr">
        <is>
          <t xml:space="preserve"> </t>
        </is>
      </c>
    </row>
    <row r="7">
      <c r="A7" s="4" t="inlineStr">
        <is>
          <t>Interest rate risk</t>
        </is>
      </c>
      <c r="C7" s="5" t="n">
        <v>-26660</v>
      </c>
      <c r="D7" s="5" t="n">
        <v>-25348</v>
      </c>
    </row>
    <row r="8">
      <c r="A8" s="4" t="inlineStr">
        <is>
          <t>Hedged item Net flows [Member]</t>
        </is>
      </c>
      <c r="C8" s="4" t="inlineStr">
        <is>
          <t xml:space="preserve"> </t>
        </is>
      </c>
      <c r="D8" s="4" t="inlineStr">
        <is>
          <t xml:space="preserve"> </t>
        </is>
      </c>
    </row>
    <row r="9">
      <c r="A9" s="3" t="inlineStr">
        <is>
          <t>Hedged item</t>
        </is>
      </c>
      <c r="C9" s="4" t="inlineStr">
        <is>
          <t xml:space="preserve"> </t>
        </is>
      </c>
      <c r="D9" s="4" t="inlineStr">
        <is>
          <t xml:space="preserve"> </t>
        </is>
      </c>
    </row>
    <row r="10">
      <c r="A10" s="4" t="inlineStr">
        <is>
          <t>Interest rate risk</t>
        </is>
      </c>
      <c r="C10" s="5" t="n">
        <v>-17766</v>
      </c>
      <c r="D10" s="5" t="n">
        <v>-25348</v>
      </c>
    </row>
    <row r="11">
      <c r="A11" s="4" t="inlineStr">
        <is>
          <t>Hedging instrument Inflows [Member]</t>
        </is>
      </c>
      <c r="C11" s="4" t="inlineStr">
        <is>
          <t xml:space="preserve"> </t>
        </is>
      </c>
      <c r="D11" s="4" t="inlineStr">
        <is>
          <t xml:space="preserve"> </t>
        </is>
      </c>
    </row>
    <row r="12">
      <c r="A12" s="3" t="inlineStr">
        <is>
          <t>Hedged item</t>
        </is>
      </c>
      <c r="C12" s="4" t="inlineStr">
        <is>
          <t xml:space="preserve"> </t>
        </is>
      </c>
      <c r="D12" s="4" t="inlineStr">
        <is>
          <t xml:space="preserve"> </t>
        </is>
      </c>
    </row>
    <row r="13">
      <c r="A13" s="4" t="inlineStr">
        <is>
          <t>Interest rate risk</t>
        </is>
      </c>
      <c r="C13" s="5" t="n">
        <v>-8894</v>
      </c>
      <c r="D13" s="4" t="inlineStr">
        <is>
          <t xml:space="preserve"> </t>
        </is>
      </c>
    </row>
    <row r="14">
      <c r="A14" s="4" t="inlineStr">
        <is>
          <t>Hedging instrument Outflows [Member]</t>
        </is>
      </c>
      <c r="C14" s="4" t="inlineStr">
        <is>
          <t xml:space="preserve"> </t>
        </is>
      </c>
      <c r="D14" s="4" t="inlineStr">
        <is>
          <t xml:space="preserve"> </t>
        </is>
      </c>
    </row>
    <row r="15">
      <c r="A15" s="3" t="inlineStr">
        <is>
          <t>Hedged item</t>
        </is>
      </c>
      <c r="C15" s="4" t="inlineStr">
        <is>
          <t xml:space="preserve"> </t>
        </is>
      </c>
      <c r="D15" s="4" t="inlineStr">
        <is>
          <t xml:space="preserve"> </t>
        </is>
      </c>
    </row>
    <row r="16">
      <c r="A16" s="4" t="inlineStr">
        <is>
          <t>Interest rate risk</t>
        </is>
      </c>
      <c r="B16" s="4" t="inlineStr">
        <is>
          <t>[1]</t>
        </is>
      </c>
      <c r="C16" s="5" t="n">
        <v>26660</v>
      </c>
      <c r="D16" s="5" t="n">
        <v>25348</v>
      </c>
    </row>
    <row r="17">
      <c r="A17" s="4" t="inlineStr">
        <is>
          <t>Hedging instrument Net flows [Member]</t>
        </is>
      </c>
      <c r="C17" s="4" t="inlineStr">
        <is>
          <t xml:space="preserve"> </t>
        </is>
      </c>
      <c r="D17" s="4" t="inlineStr">
        <is>
          <t xml:space="preserve"> </t>
        </is>
      </c>
    </row>
    <row r="18">
      <c r="A18" s="3" t="inlineStr">
        <is>
          <t>Hedged item</t>
        </is>
      </c>
      <c r="C18" s="4" t="inlineStr">
        <is>
          <t xml:space="preserve"> </t>
        </is>
      </c>
      <c r="D18" s="4" t="inlineStr">
        <is>
          <t xml:space="preserve"> </t>
        </is>
      </c>
    </row>
    <row r="19">
      <c r="A19" s="4" t="inlineStr">
        <is>
          <t>Interest rate risk</t>
        </is>
      </c>
      <c r="C19" s="5" t="n">
        <v>17766</v>
      </c>
      <c r="D19" s="5" t="n">
        <v>25348</v>
      </c>
    </row>
    <row r="20">
      <c r="A20" s="4" t="inlineStr">
        <is>
          <t>Demand [Member] | Hedged item Inflows [Member]</t>
        </is>
      </c>
      <c r="C20" s="4" t="inlineStr">
        <is>
          <t xml:space="preserve"> </t>
        </is>
      </c>
      <c r="D20" s="4" t="inlineStr">
        <is>
          <t xml:space="preserve"> </t>
        </is>
      </c>
    </row>
    <row r="21">
      <c r="A21" s="3" t="inlineStr">
        <is>
          <t>Hedged item</t>
        </is>
      </c>
      <c r="C21" s="4" t="inlineStr">
        <is>
          <t xml:space="preserve"> </t>
        </is>
      </c>
      <c r="D21" s="4" t="inlineStr">
        <is>
          <t xml:space="preserve"> </t>
        </is>
      </c>
    </row>
    <row r="22">
      <c r="A22" s="4" t="inlineStr">
        <is>
          <t>Interest rate risk</t>
        </is>
      </c>
      <c r="C22" s="4" t="inlineStr">
        <is>
          <t xml:space="preserve"> </t>
        </is>
      </c>
      <c r="D22" s="4" t="inlineStr">
        <is>
          <t xml:space="preserve"> </t>
        </is>
      </c>
    </row>
    <row r="23">
      <c r="A23" s="4" t="inlineStr">
        <is>
          <t>Demand [Member] | Hedged item Outflows [Member]</t>
        </is>
      </c>
      <c r="C23" s="4" t="inlineStr">
        <is>
          <t xml:space="preserve"> </t>
        </is>
      </c>
      <c r="D23" s="4" t="inlineStr">
        <is>
          <t xml:space="preserve"> </t>
        </is>
      </c>
    </row>
    <row r="24">
      <c r="A24" s="3" t="inlineStr">
        <is>
          <t>Hedged item</t>
        </is>
      </c>
      <c r="C24" s="4" t="inlineStr">
        <is>
          <t xml:space="preserve"> </t>
        </is>
      </c>
      <c r="D24" s="4" t="inlineStr">
        <is>
          <t xml:space="preserve"> </t>
        </is>
      </c>
    </row>
    <row r="25">
      <c r="A25" s="4" t="inlineStr">
        <is>
          <t>Interest rate risk</t>
        </is>
      </c>
      <c r="C25" s="4" t="inlineStr">
        <is>
          <t xml:space="preserve"> </t>
        </is>
      </c>
      <c r="D25" s="4" t="inlineStr">
        <is>
          <t xml:space="preserve"> </t>
        </is>
      </c>
    </row>
    <row r="26">
      <c r="A26" s="4" t="inlineStr">
        <is>
          <t>Demand [Member] | Hedged item Net flows [Member]</t>
        </is>
      </c>
      <c r="C26" s="4" t="inlineStr">
        <is>
          <t xml:space="preserve"> </t>
        </is>
      </c>
      <c r="D26" s="4" t="inlineStr">
        <is>
          <t xml:space="preserve"> </t>
        </is>
      </c>
    </row>
    <row r="27">
      <c r="A27" s="3" t="inlineStr">
        <is>
          <t>Hedged item</t>
        </is>
      </c>
      <c r="C27" s="4" t="inlineStr">
        <is>
          <t xml:space="preserve"> </t>
        </is>
      </c>
      <c r="D27" s="4" t="inlineStr">
        <is>
          <t xml:space="preserve"> </t>
        </is>
      </c>
    </row>
    <row r="28">
      <c r="A28" s="4" t="inlineStr">
        <is>
          <t>Interest rate risk</t>
        </is>
      </c>
      <c r="C28" s="4" t="inlineStr">
        <is>
          <t xml:space="preserve"> </t>
        </is>
      </c>
      <c r="D28" s="4" t="inlineStr">
        <is>
          <t xml:space="preserve"> </t>
        </is>
      </c>
    </row>
    <row r="29">
      <c r="A29" s="4" t="inlineStr">
        <is>
          <t>Demand [Member] | Hedging instrument Inflows [Member]</t>
        </is>
      </c>
      <c r="C29" s="4" t="inlineStr">
        <is>
          <t xml:space="preserve"> </t>
        </is>
      </c>
      <c r="D29" s="4" t="inlineStr">
        <is>
          <t xml:space="preserve"> </t>
        </is>
      </c>
    </row>
    <row r="30">
      <c r="A30" s="3" t="inlineStr">
        <is>
          <t>Hedged item</t>
        </is>
      </c>
      <c r="C30" s="4" t="inlineStr">
        <is>
          <t xml:space="preserve"> </t>
        </is>
      </c>
      <c r="D30" s="4" t="inlineStr">
        <is>
          <t xml:space="preserve"> </t>
        </is>
      </c>
    </row>
    <row r="31">
      <c r="A31" s="4" t="inlineStr">
        <is>
          <t>Interest rate risk</t>
        </is>
      </c>
      <c r="C31" s="4" t="inlineStr">
        <is>
          <t xml:space="preserve"> </t>
        </is>
      </c>
      <c r="D31" s="4" t="inlineStr">
        <is>
          <t xml:space="preserve"> </t>
        </is>
      </c>
    </row>
    <row r="32">
      <c r="A32" s="4" t="inlineStr">
        <is>
          <t>Demand [Member] | Hedging instrument Outflows [Member]</t>
        </is>
      </c>
      <c r="C32" s="4" t="inlineStr">
        <is>
          <t xml:space="preserve"> </t>
        </is>
      </c>
      <c r="D32" s="4" t="inlineStr">
        <is>
          <t xml:space="preserve"> </t>
        </is>
      </c>
    </row>
    <row r="33">
      <c r="A33" s="3" t="inlineStr">
        <is>
          <t>Hedged item</t>
        </is>
      </c>
      <c r="C33" s="4" t="inlineStr">
        <is>
          <t xml:space="preserve"> </t>
        </is>
      </c>
      <c r="D33" s="4" t="inlineStr">
        <is>
          <t xml:space="preserve"> </t>
        </is>
      </c>
    </row>
    <row r="34">
      <c r="A34" s="4" t="inlineStr">
        <is>
          <t>Interest rate risk</t>
        </is>
      </c>
      <c r="B34" s="4" t="inlineStr">
        <is>
          <t>[1]</t>
        </is>
      </c>
      <c r="C34" s="4" t="inlineStr">
        <is>
          <t xml:space="preserve"> </t>
        </is>
      </c>
      <c r="D34" s="4" t="inlineStr">
        <is>
          <t xml:space="preserve"> </t>
        </is>
      </c>
    </row>
    <row r="35">
      <c r="A35" s="4" t="inlineStr">
        <is>
          <t>Demand [Member] | Hedging instrument Net flows [Member]</t>
        </is>
      </c>
      <c r="C35" s="4" t="inlineStr">
        <is>
          <t xml:space="preserve"> </t>
        </is>
      </c>
      <c r="D35" s="4" t="inlineStr">
        <is>
          <t xml:space="preserve"> </t>
        </is>
      </c>
    </row>
    <row r="36">
      <c r="A36" s="3" t="inlineStr">
        <is>
          <t>Hedged item</t>
        </is>
      </c>
      <c r="C36" s="4" t="inlineStr">
        <is>
          <t xml:space="preserve"> </t>
        </is>
      </c>
      <c r="D36" s="4" t="inlineStr">
        <is>
          <t xml:space="preserve"> </t>
        </is>
      </c>
    </row>
    <row r="37">
      <c r="A37" s="4" t="inlineStr">
        <is>
          <t>Interest rate risk</t>
        </is>
      </c>
      <c r="C37" s="4" t="inlineStr">
        <is>
          <t xml:space="preserve"> </t>
        </is>
      </c>
      <c r="D37" s="4" t="inlineStr">
        <is>
          <t xml:space="preserve"> </t>
        </is>
      </c>
    </row>
    <row r="38">
      <c r="A38" s="4" t="inlineStr">
        <is>
          <t>Up To One Month [Member] | Hedged item Inflows [Member]</t>
        </is>
      </c>
      <c r="C38" s="4" t="inlineStr">
        <is>
          <t xml:space="preserve"> </t>
        </is>
      </c>
      <c r="D38" s="4" t="inlineStr">
        <is>
          <t xml:space="preserve"> </t>
        </is>
      </c>
    </row>
    <row r="39">
      <c r="A39" s="3" t="inlineStr">
        <is>
          <t>Hedged item</t>
        </is>
      </c>
      <c r="C39" s="4" t="inlineStr">
        <is>
          <t xml:space="preserve"> </t>
        </is>
      </c>
      <c r="D39" s="4" t="inlineStr">
        <is>
          <t xml:space="preserve"> </t>
        </is>
      </c>
    </row>
    <row r="40">
      <c r="A40" s="4" t="inlineStr">
        <is>
          <t>Interest rate risk</t>
        </is>
      </c>
      <c r="C40" s="4" t="inlineStr">
        <is>
          <t xml:space="preserve"> </t>
        </is>
      </c>
      <c r="D40" s="4" t="inlineStr">
        <is>
          <t xml:space="preserve"> </t>
        </is>
      </c>
    </row>
    <row r="41">
      <c r="A41" s="4" t="inlineStr">
        <is>
          <t>Up To One Month [Member] | Hedged item Outflows [Member]</t>
        </is>
      </c>
      <c r="C41" s="4" t="inlineStr">
        <is>
          <t xml:space="preserve"> </t>
        </is>
      </c>
      <c r="D41" s="4" t="inlineStr">
        <is>
          <t xml:space="preserve"> </t>
        </is>
      </c>
    </row>
    <row r="42">
      <c r="A42" s="3" t="inlineStr">
        <is>
          <t>Hedged item</t>
        </is>
      </c>
      <c r="C42" s="4" t="inlineStr">
        <is>
          <t xml:space="preserve"> </t>
        </is>
      </c>
      <c r="D42" s="4" t="inlineStr">
        <is>
          <t xml:space="preserve"> </t>
        </is>
      </c>
    </row>
    <row r="43">
      <c r="A43" s="4" t="inlineStr">
        <is>
          <t>Interest rate risk</t>
        </is>
      </c>
      <c r="C43" s="5" t="n">
        <v>-288</v>
      </c>
      <c r="D43" s="5" t="n">
        <v>-86</v>
      </c>
    </row>
    <row r="44">
      <c r="A44" s="4" t="inlineStr">
        <is>
          <t>Up To One Month [Member] | Hedged item Net flows [Member]</t>
        </is>
      </c>
      <c r="C44" s="4" t="inlineStr">
        <is>
          <t xml:space="preserve"> </t>
        </is>
      </c>
      <c r="D44" s="4" t="inlineStr">
        <is>
          <t xml:space="preserve"> </t>
        </is>
      </c>
    </row>
    <row r="45">
      <c r="A45" s="3" t="inlineStr">
        <is>
          <t>Hedged item</t>
        </is>
      </c>
      <c r="C45" s="4" t="inlineStr">
        <is>
          <t xml:space="preserve"> </t>
        </is>
      </c>
      <c r="D45" s="4" t="inlineStr">
        <is>
          <t xml:space="preserve"> </t>
        </is>
      </c>
    </row>
    <row r="46">
      <c r="A46" s="4" t="inlineStr">
        <is>
          <t>Interest rate risk</t>
        </is>
      </c>
      <c r="C46" s="5" t="n">
        <v>-288</v>
      </c>
      <c r="D46" s="5" t="n">
        <v>-86</v>
      </c>
    </row>
    <row r="47">
      <c r="A47" s="4" t="inlineStr">
        <is>
          <t>Up To One Month [Member] | Hedging instrument Inflows [Member]</t>
        </is>
      </c>
      <c r="C47" s="4" t="inlineStr">
        <is>
          <t xml:space="preserve"> </t>
        </is>
      </c>
      <c r="D47" s="4" t="inlineStr">
        <is>
          <t xml:space="preserve"> </t>
        </is>
      </c>
    </row>
    <row r="48">
      <c r="A48" s="3" t="inlineStr">
        <is>
          <t>Hedged item</t>
        </is>
      </c>
      <c r="C48" s="4" t="inlineStr">
        <is>
          <t xml:space="preserve"> </t>
        </is>
      </c>
      <c r="D48" s="4" t="inlineStr">
        <is>
          <t xml:space="preserve"> </t>
        </is>
      </c>
    </row>
    <row r="49">
      <c r="A49" s="4" t="inlineStr">
        <is>
          <t>Interest rate risk</t>
        </is>
      </c>
      <c r="C49" s="4" t="inlineStr">
        <is>
          <t xml:space="preserve"> </t>
        </is>
      </c>
      <c r="D49" s="4" t="inlineStr">
        <is>
          <t xml:space="preserve"> </t>
        </is>
      </c>
    </row>
    <row r="50">
      <c r="A50" s="4" t="inlineStr">
        <is>
          <t>Up To One Month [Member] | Hedging instrument Outflows [Member]</t>
        </is>
      </c>
      <c r="C50" s="4" t="inlineStr">
        <is>
          <t xml:space="preserve"> </t>
        </is>
      </c>
      <c r="D50" s="4" t="inlineStr">
        <is>
          <t xml:space="preserve"> </t>
        </is>
      </c>
    </row>
    <row r="51">
      <c r="A51" s="3" t="inlineStr">
        <is>
          <t>Hedged item</t>
        </is>
      </c>
      <c r="C51" s="4" t="inlineStr">
        <is>
          <t xml:space="preserve"> </t>
        </is>
      </c>
      <c r="D51" s="4" t="inlineStr">
        <is>
          <t xml:space="preserve"> </t>
        </is>
      </c>
    </row>
    <row r="52">
      <c r="A52" s="4" t="inlineStr">
        <is>
          <t>Interest rate risk</t>
        </is>
      </c>
      <c r="B52" s="4" t="inlineStr">
        <is>
          <t>[1]</t>
        </is>
      </c>
      <c r="C52" s="5" t="n">
        <v>288</v>
      </c>
      <c r="D52" s="5" t="n">
        <v>86</v>
      </c>
    </row>
    <row r="53">
      <c r="A53" s="4" t="inlineStr">
        <is>
          <t>Up To One Month [Member] | Hedging instrument Net flows [Member]</t>
        </is>
      </c>
      <c r="C53" s="4" t="inlineStr">
        <is>
          <t xml:space="preserve"> </t>
        </is>
      </c>
      <c r="D53" s="4" t="inlineStr">
        <is>
          <t xml:space="preserve"> </t>
        </is>
      </c>
    </row>
    <row r="54">
      <c r="A54" s="3" t="inlineStr">
        <is>
          <t>Hedged item</t>
        </is>
      </c>
      <c r="C54" s="4" t="inlineStr">
        <is>
          <t xml:space="preserve"> </t>
        </is>
      </c>
      <c r="D54" s="4" t="inlineStr">
        <is>
          <t xml:space="preserve"> </t>
        </is>
      </c>
    </row>
    <row r="55">
      <c r="A55" s="4" t="inlineStr">
        <is>
          <t>Interest rate risk</t>
        </is>
      </c>
      <c r="C55" s="5" t="n">
        <v>288</v>
      </c>
      <c r="D55" s="5" t="n">
        <v>86</v>
      </c>
    </row>
    <row r="56">
      <c r="A56" s="4" t="inlineStr">
        <is>
          <t>Between 1 and 3 months [Member] | Hedged item Inflows [Member]</t>
        </is>
      </c>
      <c r="C56" s="4" t="inlineStr">
        <is>
          <t xml:space="preserve"> </t>
        </is>
      </c>
      <c r="D56" s="4" t="inlineStr">
        <is>
          <t xml:space="preserve"> </t>
        </is>
      </c>
    </row>
    <row r="57">
      <c r="A57" s="3" t="inlineStr">
        <is>
          <t>Hedged item</t>
        </is>
      </c>
      <c r="C57" s="4" t="inlineStr">
        <is>
          <t xml:space="preserve"> </t>
        </is>
      </c>
      <c r="D57" s="4" t="inlineStr">
        <is>
          <t xml:space="preserve"> </t>
        </is>
      </c>
    </row>
    <row r="58">
      <c r="A58" s="4" t="inlineStr">
        <is>
          <t>Interest rate risk</t>
        </is>
      </c>
      <c r="C58" s="5" t="n">
        <v>4267</v>
      </c>
      <c r="D58" s="4" t="inlineStr">
        <is>
          <t xml:space="preserve"> </t>
        </is>
      </c>
    </row>
    <row r="59">
      <c r="A59" s="4" t="inlineStr">
        <is>
          <t>Between 1 and 3 months [Member] | Hedged item Outflows [Member]</t>
        </is>
      </c>
      <c r="C59" s="4" t="inlineStr">
        <is>
          <t xml:space="preserve"> </t>
        </is>
      </c>
      <c r="D59" s="4" t="inlineStr">
        <is>
          <t xml:space="preserve"> </t>
        </is>
      </c>
    </row>
    <row r="60">
      <c r="A60" s="3" t="inlineStr">
        <is>
          <t>Hedged item</t>
        </is>
      </c>
      <c r="C60" s="4" t="inlineStr">
        <is>
          <t xml:space="preserve"> </t>
        </is>
      </c>
      <c r="D60" s="4" t="inlineStr">
        <is>
          <t xml:space="preserve"> </t>
        </is>
      </c>
    </row>
    <row r="61">
      <c r="A61" s="4" t="inlineStr">
        <is>
          <t>Interest rate risk</t>
        </is>
      </c>
      <c r="C61" s="5" t="n">
        <v>-733</v>
      </c>
      <c r="D61" s="4" t="inlineStr">
        <is>
          <t xml:space="preserve"> </t>
        </is>
      </c>
    </row>
    <row r="62">
      <c r="A62" s="4" t="inlineStr">
        <is>
          <t>Between 1 and 3 months [Member] | Hedged item Net flows [Member]</t>
        </is>
      </c>
      <c r="C62" s="4" t="inlineStr">
        <is>
          <t xml:space="preserve"> </t>
        </is>
      </c>
      <c r="D62" s="4" t="inlineStr">
        <is>
          <t xml:space="preserve"> </t>
        </is>
      </c>
    </row>
    <row r="63">
      <c r="A63" s="3" t="inlineStr">
        <is>
          <t>Hedged item</t>
        </is>
      </c>
      <c r="C63" s="4" t="inlineStr">
        <is>
          <t xml:space="preserve"> </t>
        </is>
      </c>
      <c r="D63" s="4" t="inlineStr">
        <is>
          <t xml:space="preserve"> </t>
        </is>
      </c>
    </row>
    <row r="64">
      <c r="A64" s="4" t="inlineStr">
        <is>
          <t>Interest rate risk</t>
        </is>
      </c>
      <c r="C64" s="5" t="n">
        <v>3534</v>
      </c>
      <c r="D64" s="4" t="inlineStr">
        <is>
          <t xml:space="preserve"> </t>
        </is>
      </c>
    </row>
    <row r="65">
      <c r="A65" s="4" t="inlineStr">
        <is>
          <t>Between 1 and 3 months [Member] | Hedging instrument Inflows [Member]</t>
        </is>
      </c>
      <c r="C65" s="4" t="inlineStr">
        <is>
          <t xml:space="preserve"> </t>
        </is>
      </c>
      <c r="D65" s="4" t="inlineStr">
        <is>
          <t xml:space="preserve"> </t>
        </is>
      </c>
    </row>
    <row r="66">
      <c r="A66" s="3" t="inlineStr">
        <is>
          <t>Hedged item</t>
        </is>
      </c>
      <c r="C66" s="4" t="inlineStr">
        <is>
          <t xml:space="preserve"> </t>
        </is>
      </c>
      <c r="D66" s="4" t="inlineStr">
        <is>
          <t xml:space="preserve"> </t>
        </is>
      </c>
    </row>
    <row r="67">
      <c r="A67" s="4" t="inlineStr">
        <is>
          <t>Interest rate risk</t>
        </is>
      </c>
      <c r="C67" s="5" t="n">
        <v>-4267</v>
      </c>
      <c r="D67" s="4" t="inlineStr">
        <is>
          <t xml:space="preserve"> </t>
        </is>
      </c>
    </row>
    <row r="68">
      <c r="A68" s="4" t="inlineStr">
        <is>
          <t>Between 1 and 3 months [Member] | Hedging instrument Outflows [Member]</t>
        </is>
      </c>
      <c r="C68" s="4" t="inlineStr">
        <is>
          <t xml:space="preserve"> </t>
        </is>
      </c>
      <c r="D68" s="4" t="inlineStr">
        <is>
          <t xml:space="preserve"> </t>
        </is>
      </c>
    </row>
    <row r="69">
      <c r="A69" s="3" t="inlineStr">
        <is>
          <t>Hedged item</t>
        </is>
      </c>
      <c r="C69" s="4" t="inlineStr">
        <is>
          <t xml:space="preserve"> </t>
        </is>
      </c>
      <c r="D69" s="4" t="inlineStr">
        <is>
          <t xml:space="preserve"> </t>
        </is>
      </c>
    </row>
    <row r="70">
      <c r="A70" s="4" t="inlineStr">
        <is>
          <t>Interest rate risk</t>
        </is>
      </c>
      <c r="B70" s="4" t="inlineStr">
        <is>
          <t>[1]</t>
        </is>
      </c>
      <c r="C70" s="5" t="n">
        <v>733</v>
      </c>
      <c r="D70" s="4" t="inlineStr">
        <is>
          <t xml:space="preserve"> </t>
        </is>
      </c>
    </row>
    <row r="71">
      <c r="A71" s="4" t="inlineStr">
        <is>
          <t>Between 1 and 3 months [Member] | Hedging instrument Net flows [Member]</t>
        </is>
      </c>
      <c r="C71" s="4" t="inlineStr">
        <is>
          <t xml:space="preserve"> </t>
        </is>
      </c>
      <c r="D71" s="4" t="inlineStr">
        <is>
          <t xml:space="preserve"> </t>
        </is>
      </c>
    </row>
    <row r="72">
      <c r="A72" s="3" t="inlineStr">
        <is>
          <t>Hedged item</t>
        </is>
      </c>
      <c r="C72" s="4" t="inlineStr">
        <is>
          <t xml:space="preserve"> </t>
        </is>
      </c>
      <c r="D72" s="4" t="inlineStr">
        <is>
          <t xml:space="preserve"> </t>
        </is>
      </c>
    </row>
    <row r="73">
      <c r="A73" s="4" t="inlineStr">
        <is>
          <t>Interest rate risk</t>
        </is>
      </c>
      <c r="C73" s="5" t="n">
        <v>-3534</v>
      </c>
      <c r="D73" s="4" t="inlineStr">
        <is>
          <t xml:space="preserve"> </t>
        </is>
      </c>
    </row>
    <row r="74">
      <c r="A74" s="4" t="inlineStr">
        <is>
          <t>Between 3 and 12 months [Member] | Hedged item Inflows [Member]</t>
        </is>
      </c>
      <c r="C74" s="4" t="inlineStr">
        <is>
          <t xml:space="preserve"> </t>
        </is>
      </c>
      <c r="D74" s="4" t="inlineStr">
        <is>
          <t xml:space="preserve"> </t>
        </is>
      </c>
    </row>
    <row r="75">
      <c r="A75" s="3" t="inlineStr">
        <is>
          <t>Hedged item</t>
        </is>
      </c>
      <c r="C75" s="4" t="inlineStr">
        <is>
          <t xml:space="preserve"> </t>
        </is>
      </c>
      <c r="D75" s="4" t="inlineStr">
        <is>
          <t xml:space="preserve"> </t>
        </is>
      </c>
    </row>
    <row r="76">
      <c r="A76" s="4" t="inlineStr">
        <is>
          <t>Interest rate risk</t>
        </is>
      </c>
      <c r="C76" s="5" t="n">
        <v>4627</v>
      </c>
      <c r="D76" s="4" t="inlineStr">
        <is>
          <t xml:space="preserve"> </t>
        </is>
      </c>
    </row>
    <row r="77">
      <c r="A77" s="4" t="inlineStr">
        <is>
          <t>Between 3 and 12 months [Member] | Hedged item Outflows [Member]</t>
        </is>
      </c>
      <c r="C77" s="4" t="inlineStr">
        <is>
          <t xml:space="preserve"> </t>
        </is>
      </c>
      <c r="D77" s="4" t="inlineStr">
        <is>
          <t xml:space="preserve"> </t>
        </is>
      </c>
    </row>
    <row r="78">
      <c r="A78" s="3" t="inlineStr">
        <is>
          <t>Hedged item</t>
        </is>
      </c>
      <c r="C78" s="4" t="inlineStr">
        <is>
          <t xml:space="preserve"> </t>
        </is>
      </c>
      <c r="D78" s="4" t="inlineStr">
        <is>
          <t xml:space="preserve"> </t>
        </is>
      </c>
    </row>
    <row r="79">
      <c r="A79" s="4" t="inlineStr">
        <is>
          <t>Interest rate risk</t>
        </is>
      </c>
      <c r="C79" s="5" t="n">
        <v>-5993</v>
      </c>
      <c r="D79" s="5" t="n">
        <v>-97</v>
      </c>
    </row>
    <row r="80">
      <c r="A80" s="4" t="inlineStr">
        <is>
          <t>Between 3 and 12 months [Member] | Hedged item Net flows [Member]</t>
        </is>
      </c>
      <c r="C80" s="4" t="inlineStr">
        <is>
          <t xml:space="preserve"> </t>
        </is>
      </c>
      <c r="D80" s="4" t="inlineStr">
        <is>
          <t xml:space="preserve"> </t>
        </is>
      </c>
    </row>
    <row r="81">
      <c r="A81" s="3" t="inlineStr">
        <is>
          <t>Hedged item</t>
        </is>
      </c>
      <c r="C81" s="4" t="inlineStr">
        <is>
          <t xml:space="preserve"> </t>
        </is>
      </c>
      <c r="D81" s="4" t="inlineStr">
        <is>
          <t xml:space="preserve"> </t>
        </is>
      </c>
    </row>
    <row r="82">
      <c r="A82" s="4" t="inlineStr">
        <is>
          <t>Interest rate risk</t>
        </is>
      </c>
      <c r="C82" s="5" t="n">
        <v>-1366</v>
      </c>
      <c r="D82" s="5" t="n">
        <v>-97</v>
      </c>
    </row>
    <row r="83">
      <c r="A83" s="4" t="inlineStr">
        <is>
          <t>Between 3 and 12 months [Member] | Hedging instrument Inflows [Member]</t>
        </is>
      </c>
      <c r="C83" s="4" t="inlineStr">
        <is>
          <t xml:space="preserve"> </t>
        </is>
      </c>
      <c r="D83" s="4" t="inlineStr">
        <is>
          <t xml:space="preserve"> </t>
        </is>
      </c>
    </row>
    <row r="84">
      <c r="A84" s="3" t="inlineStr">
        <is>
          <t>Hedged item</t>
        </is>
      </c>
      <c r="C84" s="4" t="inlineStr">
        <is>
          <t xml:space="preserve"> </t>
        </is>
      </c>
      <c r="D84" s="4" t="inlineStr">
        <is>
          <t xml:space="preserve"> </t>
        </is>
      </c>
    </row>
    <row r="85">
      <c r="A85" s="4" t="inlineStr">
        <is>
          <t>Interest rate risk</t>
        </is>
      </c>
      <c r="C85" s="5" t="n">
        <v>-4627</v>
      </c>
      <c r="D85" s="4" t="inlineStr">
        <is>
          <t xml:space="preserve"> </t>
        </is>
      </c>
    </row>
    <row r="86">
      <c r="A86" s="4" t="inlineStr">
        <is>
          <t>Between 3 and 12 months [Member] | Hedging instrument Outflows [Member]</t>
        </is>
      </c>
      <c r="C86" s="4" t="inlineStr">
        <is>
          <t xml:space="preserve"> </t>
        </is>
      </c>
      <c r="D86" s="4" t="inlineStr">
        <is>
          <t xml:space="preserve"> </t>
        </is>
      </c>
    </row>
    <row r="87">
      <c r="A87" s="3" t="inlineStr">
        <is>
          <t>Hedged item</t>
        </is>
      </c>
      <c r="C87" s="4" t="inlineStr">
        <is>
          <t xml:space="preserve"> </t>
        </is>
      </c>
      <c r="D87" s="4" t="inlineStr">
        <is>
          <t xml:space="preserve"> </t>
        </is>
      </c>
    </row>
    <row r="88">
      <c r="A88" s="4" t="inlineStr">
        <is>
          <t>Interest rate risk</t>
        </is>
      </c>
      <c r="B88" s="4" t="inlineStr">
        <is>
          <t>[1]</t>
        </is>
      </c>
      <c r="C88" s="5" t="n">
        <v>5993</v>
      </c>
      <c r="D88" s="5" t="n">
        <v>97</v>
      </c>
    </row>
    <row r="89">
      <c r="A89" s="4" t="inlineStr">
        <is>
          <t>Between 3 and 12 months [Member] | Hedging instrument Net flows [Member]</t>
        </is>
      </c>
      <c r="C89" s="4" t="inlineStr">
        <is>
          <t xml:space="preserve"> </t>
        </is>
      </c>
      <c r="D89" s="4" t="inlineStr">
        <is>
          <t xml:space="preserve"> </t>
        </is>
      </c>
    </row>
    <row r="90">
      <c r="A90" s="3" t="inlineStr">
        <is>
          <t>Hedged item</t>
        </is>
      </c>
      <c r="C90" s="4" t="inlineStr">
        <is>
          <t xml:space="preserve"> </t>
        </is>
      </c>
      <c r="D90" s="4" t="inlineStr">
        <is>
          <t xml:space="preserve"> </t>
        </is>
      </c>
    </row>
    <row r="91">
      <c r="A91" s="4" t="inlineStr">
        <is>
          <t>Interest rate risk</t>
        </is>
      </c>
      <c r="C91" s="5" t="n">
        <v>1366</v>
      </c>
      <c r="D91" s="5" t="n">
        <v>97</v>
      </c>
    </row>
    <row r="92">
      <c r="A92" s="4" t="inlineStr">
        <is>
          <t>Between 1 and 3 years [Member] | Hedged item Inflows [Member]</t>
        </is>
      </c>
      <c r="C92" s="4" t="inlineStr">
        <is>
          <t xml:space="preserve"> </t>
        </is>
      </c>
      <c r="D92" s="4" t="inlineStr">
        <is>
          <t xml:space="preserve"> </t>
        </is>
      </c>
    </row>
    <row r="93">
      <c r="A93" s="3" t="inlineStr">
        <is>
          <t>Hedged item</t>
        </is>
      </c>
      <c r="C93" s="4" t="inlineStr">
        <is>
          <t xml:space="preserve"> </t>
        </is>
      </c>
      <c r="D93" s="4" t="inlineStr">
        <is>
          <t xml:space="preserve"> </t>
        </is>
      </c>
    </row>
    <row r="94">
      <c r="A94" s="4" t="inlineStr">
        <is>
          <t>Interest rate risk</t>
        </is>
      </c>
      <c r="C94" s="4" t="inlineStr">
        <is>
          <t xml:space="preserve"> </t>
        </is>
      </c>
      <c r="D94" s="4" t="inlineStr">
        <is>
          <t xml:space="preserve"> </t>
        </is>
      </c>
    </row>
    <row r="95">
      <c r="A95" s="4" t="inlineStr">
        <is>
          <t>Between 1 and 3 years [Member] | Hedged item Outflows [Member]</t>
        </is>
      </c>
      <c r="C95" s="4" t="inlineStr">
        <is>
          <t xml:space="preserve"> </t>
        </is>
      </c>
      <c r="D95" s="4" t="inlineStr">
        <is>
          <t xml:space="preserve"> </t>
        </is>
      </c>
    </row>
    <row r="96">
      <c r="A96" s="3" t="inlineStr">
        <is>
          <t>Hedged item</t>
        </is>
      </c>
      <c r="C96" s="4" t="inlineStr">
        <is>
          <t xml:space="preserve"> </t>
        </is>
      </c>
      <c r="D96" s="4" t="inlineStr">
        <is>
          <t xml:space="preserve"> </t>
        </is>
      </c>
    </row>
    <row r="97">
      <c r="A97" s="4" t="inlineStr">
        <is>
          <t>Interest rate risk</t>
        </is>
      </c>
      <c r="C97" s="5" t="n">
        <v>-10273</v>
      </c>
      <c r="D97" s="5" t="n">
        <v>-11819</v>
      </c>
    </row>
    <row r="98">
      <c r="A98" s="4" t="inlineStr">
        <is>
          <t>Between 1 and 3 years [Member] | Hedged item Net flows [Member]</t>
        </is>
      </c>
      <c r="C98" s="4" t="inlineStr">
        <is>
          <t xml:space="preserve"> </t>
        </is>
      </c>
      <c r="D98" s="4" t="inlineStr">
        <is>
          <t xml:space="preserve"> </t>
        </is>
      </c>
    </row>
    <row r="99">
      <c r="A99" s="3" t="inlineStr">
        <is>
          <t>Hedged item</t>
        </is>
      </c>
      <c r="C99" s="4" t="inlineStr">
        <is>
          <t xml:space="preserve"> </t>
        </is>
      </c>
      <c r="D99" s="4" t="inlineStr">
        <is>
          <t xml:space="preserve"> </t>
        </is>
      </c>
    </row>
    <row r="100">
      <c r="A100" s="4" t="inlineStr">
        <is>
          <t>Interest rate risk</t>
        </is>
      </c>
      <c r="C100" s="5" t="n">
        <v>-10273</v>
      </c>
      <c r="D100" s="5" t="n">
        <v>-11819</v>
      </c>
    </row>
    <row r="101">
      <c r="A101" s="4" t="inlineStr">
        <is>
          <t>Between 1 and 3 years [Member] | Hedging instrument Inflows [Member]</t>
        </is>
      </c>
      <c r="C101" s="4" t="inlineStr">
        <is>
          <t xml:space="preserve"> </t>
        </is>
      </c>
      <c r="D101" s="4" t="inlineStr">
        <is>
          <t xml:space="preserve"> </t>
        </is>
      </c>
    </row>
    <row r="102">
      <c r="A102" s="3" t="inlineStr">
        <is>
          <t>Hedged item</t>
        </is>
      </c>
      <c r="C102" s="4" t="inlineStr">
        <is>
          <t xml:space="preserve"> </t>
        </is>
      </c>
      <c r="D102" s="4" t="inlineStr">
        <is>
          <t xml:space="preserve"> </t>
        </is>
      </c>
    </row>
    <row r="103">
      <c r="A103" s="4" t="inlineStr">
        <is>
          <t>Interest rate risk</t>
        </is>
      </c>
      <c r="C103" s="4" t="inlineStr">
        <is>
          <t xml:space="preserve"> </t>
        </is>
      </c>
      <c r="D103" s="4" t="inlineStr">
        <is>
          <t xml:space="preserve"> </t>
        </is>
      </c>
    </row>
    <row r="104">
      <c r="A104" s="4" t="inlineStr">
        <is>
          <t>Between 1 and 3 years [Member] | Hedging instrument Outflows [Member]</t>
        </is>
      </c>
      <c r="C104" s="4" t="inlineStr">
        <is>
          <t xml:space="preserve"> </t>
        </is>
      </c>
      <c r="D104" s="4" t="inlineStr">
        <is>
          <t xml:space="preserve"> </t>
        </is>
      </c>
    </row>
    <row r="105">
      <c r="A105" s="3" t="inlineStr">
        <is>
          <t>Hedged item</t>
        </is>
      </c>
      <c r="C105" s="4" t="inlineStr">
        <is>
          <t xml:space="preserve"> </t>
        </is>
      </c>
      <c r="D105" s="4" t="inlineStr">
        <is>
          <t xml:space="preserve"> </t>
        </is>
      </c>
    </row>
    <row r="106">
      <c r="A106" s="4" t="inlineStr">
        <is>
          <t>Interest rate risk</t>
        </is>
      </c>
      <c r="B106" s="4" t="inlineStr">
        <is>
          <t>[1]</t>
        </is>
      </c>
      <c r="C106" s="5" t="n">
        <v>10273</v>
      </c>
      <c r="D106" s="5" t="n">
        <v>11819</v>
      </c>
    </row>
    <row r="107">
      <c r="A107" s="4" t="inlineStr">
        <is>
          <t>Between 1 and 3 years [Member] | Hedging instrument Net flows [Member]</t>
        </is>
      </c>
      <c r="C107" s="4" t="inlineStr">
        <is>
          <t xml:space="preserve"> </t>
        </is>
      </c>
      <c r="D107" s="4" t="inlineStr">
        <is>
          <t xml:space="preserve"> </t>
        </is>
      </c>
    </row>
    <row r="108">
      <c r="A108" s="3" t="inlineStr">
        <is>
          <t>Hedged item</t>
        </is>
      </c>
      <c r="C108" s="4" t="inlineStr">
        <is>
          <t xml:space="preserve"> </t>
        </is>
      </c>
      <c r="D108" s="4" t="inlineStr">
        <is>
          <t xml:space="preserve"> </t>
        </is>
      </c>
    </row>
    <row r="109">
      <c r="A109" s="4" t="inlineStr">
        <is>
          <t>Interest rate risk</t>
        </is>
      </c>
      <c r="C109" s="5" t="n">
        <v>10273</v>
      </c>
      <c r="D109" s="5" t="n">
        <v>11819</v>
      </c>
    </row>
    <row r="110">
      <c r="A110" s="4" t="inlineStr">
        <is>
          <t>Between 3 and 5 years [Member] | Hedged item Inflows [Member]</t>
        </is>
      </c>
      <c r="C110" s="4" t="inlineStr">
        <is>
          <t xml:space="preserve"> </t>
        </is>
      </c>
      <c r="D110" s="4" t="inlineStr">
        <is>
          <t xml:space="preserve"> </t>
        </is>
      </c>
    </row>
    <row r="111">
      <c r="A111" s="3" t="inlineStr">
        <is>
          <t>Hedged item</t>
        </is>
      </c>
      <c r="C111" s="4" t="inlineStr">
        <is>
          <t xml:space="preserve"> </t>
        </is>
      </c>
      <c r="D111" s="4" t="inlineStr">
        <is>
          <t xml:space="preserve"> </t>
        </is>
      </c>
    </row>
    <row r="112">
      <c r="A112" s="4" t="inlineStr">
        <is>
          <t>Interest rate risk</t>
        </is>
      </c>
      <c r="C112" s="4" t="inlineStr">
        <is>
          <t xml:space="preserve"> </t>
        </is>
      </c>
      <c r="D112" s="4" t="inlineStr">
        <is>
          <t xml:space="preserve"> </t>
        </is>
      </c>
    </row>
    <row r="113">
      <c r="A113" s="4" t="inlineStr">
        <is>
          <t>Between 3 and 5 years [Member] | Hedged item Outflows [Member]</t>
        </is>
      </c>
      <c r="C113" s="4" t="inlineStr">
        <is>
          <t xml:space="preserve"> </t>
        </is>
      </c>
      <c r="D113" s="4" t="inlineStr">
        <is>
          <t xml:space="preserve"> </t>
        </is>
      </c>
    </row>
    <row r="114">
      <c r="A114" s="3" t="inlineStr">
        <is>
          <t>Hedged item</t>
        </is>
      </c>
      <c r="C114" s="4" t="inlineStr">
        <is>
          <t xml:space="preserve"> </t>
        </is>
      </c>
      <c r="D114" s="4" t="inlineStr">
        <is>
          <t xml:space="preserve"> </t>
        </is>
      </c>
    </row>
    <row r="115">
      <c r="A115" s="4" t="inlineStr">
        <is>
          <t>Interest rate risk</t>
        </is>
      </c>
      <c r="C115" s="5" t="n">
        <v>-5063</v>
      </c>
      <c r="D115" s="5" t="n">
        <v>-7727</v>
      </c>
    </row>
    <row r="116">
      <c r="A116" s="4" t="inlineStr">
        <is>
          <t>Between 3 and 5 years [Member] | Hedged item Net flows [Member]</t>
        </is>
      </c>
      <c r="C116" s="4" t="inlineStr">
        <is>
          <t xml:space="preserve"> </t>
        </is>
      </c>
      <c r="D116" s="4" t="inlineStr">
        <is>
          <t xml:space="preserve"> </t>
        </is>
      </c>
    </row>
    <row r="117">
      <c r="A117" s="3" t="inlineStr">
        <is>
          <t>Hedged item</t>
        </is>
      </c>
      <c r="C117" s="4" t="inlineStr">
        <is>
          <t xml:space="preserve"> </t>
        </is>
      </c>
      <c r="D117" s="4" t="inlineStr">
        <is>
          <t xml:space="preserve"> </t>
        </is>
      </c>
    </row>
    <row r="118">
      <c r="A118" s="4" t="inlineStr">
        <is>
          <t>Interest rate risk</t>
        </is>
      </c>
      <c r="C118" s="5" t="n">
        <v>-5063</v>
      </c>
      <c r="D118" s="5" t="n">
        <v>-7727</v>
      </c>
    </row>
    <row r="119">
      <c r="A119" s="4" t="inlineStr">
        <is>
          <t>Between 3 and 5 years [Member] | Hedging instrument Inflows [Member]</t>
        </is>
      </c>
      <c r="C119" s="4" t="inlineStr">
        <is>
          <t xml:space="preserve"> </t>
        </is>
      </c>
      <c r="D119" s="4" t="inlineStr">
        <is>
          <t xml:space="preserve"> </t>
        </is>
      </c>
    </row>
    <row r="120">
      <c r="A120" s="3" t="inlineStr">
        <is>
          <t>Hedged item</t>
        </is>
      </c>
      <c r="C120" s="4" t="inlineStr">
        <is>
          <t xml:space="preserve"> </t>
        </is>
      </c>
      <c r="D120" s="4" t="inlineStr">
        <is>
          <t xml:space="preserve"> </t>
        </is>
      </c>
    </row>
    <row r="121">
      <c r="A121" s="4" t="inlineStr">
        <is>
          <t>Interest rate risk</t>
        </is>
      </c>
      <c r="C121" s="4" t="inlineStr">
        <is>
          <t xml:space="preserve"> </t>
        </is>
      </c>
      <c r="D121" s="4" t="inlineStr">
        <is>
          <t xml:space="preserve"> </t>
        </is>
      </c>
    </row>
    <row r="122">
      <c r="A122" s="4" t="inlineStr">
        <is>
          <t>Between 3 and 5 years [Member] | Hedging instrument Outflows [Member]</t>
        </is>
      </c>
      <c r="C122" s="4" t="inlineStr">
        <is>
          <t xml:space="preserve"> </t>
        </is>
      </c>
      <c r="D122" s="4" t="inlineStr">
        <is>
          <t xml:space="preserve"> </t>
        </is>
      </c>
    </row>
    <row r="123">
      <c r="A123" s="3" t="inlineStr">
        <is>
          <t>Hedged item</t>
        </is>
      </c>
      <c r="C123" s="4" t="inlineStr">
        <is>
          <t xml:space="preserve"> </t>
        </is>
      </c>
      <c r="D123" s="4" t="inlineStr">
        <is>
          <t xml:space="preserve"> </t>
        </is>
      </c>
    </row>
    <row r="124">
      <c r="A124" s="4" t="inlineStr">
        <is>
          <t>Interest rate risk</t>
        </is>
      </c>
      <c r="B124" s="4" t="inlineStr">
        <is>
          <t>[1]</t>
        </is>
      </c>
      <c r="C124" s="5" t="n">
        <v>5063</v>
      </c>
      <c r="D124" s="5" t="n">
        <v>7727</v>
      </c>
    </row>
    <row r="125">
      <c r="A125" s="4" t="inlineStr">
        <is>
          <t>Between 3 and 5 years [Member] | Hedging instrument Net flows [Member]</t>
        </is>
      </c>
      <c r="C125" s="4" t="inlineStr">
        <is>
          <t xml:space="preserve"> </t>
        </is>
      </c>
      <c r="D125" s="4" t="inlineStr">
        <is>
          <t xml:space="preserve"> </t>
        </is>
      </c>
    </row>
    <row r="126">
      <c r="A126" s="3" t="inlineStr">
        <is>
          <t>Hedged item</t>
        </is>
      </c>
      <c r="C126" s="4" t="inlineStr">
        <is>
          <t xml:space="preserve"> </t>
        </is>
      </c>
      <c r="D126" s="4" t="inlineStr">
        <is>
          <t xml:space="preserve"> </t>
        </is>
      </c>
    </row>
    <row r="127">
      <c r="A127" s="4" t="inlineStr">
        <is>
          <t>Interest rate risk</t>
        </is>
      </c>
      <c r="C127" s="5" t="n">
        <v>5063</v>
      </c>
      <c r="D127" s="5" t="n">
        <v>7727</v>
      </c>
    </row>
    <row r="128">
      <c r="A128" s="4" t="inlineStr">
        <is>
          <t>More than 5 years [Member] | Hedged item Inflows [Member]</t>
        </is>
      </c>
      <c r="C128" s="4" t="inlineStr">
        <is>
          <t xml:space="preserve"> </t>
        </is>
      </c>
      <c r="D128" s="4" t="inlineStr">
        <is>
          <t xml:space="preserve"> </t>
        </is>
      </c>
    </row>
    <row r="129">
      <c r="A129" s="3" t="inlineStr">
        <is>
          <t>Hedged item</t>
        </is>
      </c>
      <c r="C129" s="4" t="inlineStr">
        <is>
          <t xml:space="preserve"> </t>
        </is>
      </c>
      <c r="D129" s="4" t="inlineStr">
        <is>
          <t xml:space="preserve"> </t>
        </is>
      </c>
    </row>
    <row r="130">
      <c r="A130" s="4" t="inlineStr">
        <is>
          <t>Interest rate risk</t>
        </is>
      </c>
      <c r="C130" s="4" t="inlineStr">
        <is>
          <t xml:space="preserve"> </t>
        </is>
      </c>
      <c r="D130" s="4" t="inlineStr">
        <is>
          <t xml:space="preserve"> </t>
        </is>
      </c>
    </row>
    <row r="131">
      <c r="A131" s="4" t="inlineStr">
        <is>
          <t>More than 5 years [Member] | Hedged item Outflows [Member]</t>
        </is>
      </c>
      <c r="C131" s="4" t="inlineStr">
        <is>
          <t xml:space="preserve"> </t>
        </is>
      </c>
      <c r="D131" s="4" t="inlineStr">
        <is>
          <t xml:space="preserve"> </t>
        </is>
      </c>
    </row>
    <row r="132">
      <c r="A132" s="3" t="inlineStr">
        <is>
          <t>Hedged item</t>
        </is>
      </c>
      <c r="C132" s="4" t="inlineStr">
        <is>
          <t xml:space="preserve"> </t>
        </is>
      </c>
      <c r="D132" s="4" t="inlineStr">
        <is>
          <t xml:space="preserve"> </t>
        </is>
      </c>
    </row>
    <row r="133">
      <c r="A133" s="4" t="inlineStr">
        <is>
          <t>Interest rate risk</t>
        </is>
      </c>
      <c r="C133" s="5" t="n">
        <v>-4310</v>
      </c>
      <c r="D133" s="5" t="n">
        <v>-5619</v>
      </c>
    </row>
    <row r="134">
      <c r="A134" s="4" t="inlineStr">
        <is>
          <t>More than 5 years [Member] | Hedged item Net flows [Member]</t>
        </is>
      </c>
      <c r="C134" s="4" t="inlineStr">
        <is>
          <t xml:space="preserve"> </t>
        </is>
      </c>
      <c r="D134" s="4" t="inlineStr">
        <is>
          <t xml:space="preserve"> </t>
        </is>
      </c>
    </row>
    <row r="135">
      <c r="A135" s="3" t="inlineStr">
        <is>
          <t>Hedged item</t>
        </is>
      </c>
      <c r="C135" s="4" t="inlineStr">
        <is>
          <t xml:space="preserve"> </t>
        </is>
      </c>
      <c r="D135" s="4" t="inlineStr">
        <is>
          <t xml:space="preserve"> </t>
        </is>
      </c>
    </row>
    <row r="136">
      <c r="A136" s="4" t="inlineStr">
        <is>
          <t>Interest rate risk</t>
        </is>
      </c>
      <c r="C136" s="5" t="n">
        <v>-4310</v>
      </c>
      <c r="D136" s="5" t="n">
        <v>-5619</v>
      </c>
    </row>
    <row r="137">
      <c r="A137" s="4" t="inlineStr">
        <is>
          <t>More than 5 years [Member] | Hedging instrument Inflows [Member]</t>
        </is>
      </c>
      <c r="C137" s="4" t="inlineStr">
        <is>
          <t xml:space="preserve"> </t>
        </is>
      </c>
      <c r="D137" s="4" t="inlineStr">
        <is>
          <t xml:space="preserve"> </t>
        </is>
      </c>
    </row>
    <row r="138">
      <c r="A138" s="3" t="inlineStr">
        <is>
          <t>Hedged item</t>
        </is>
      </c>
      <c r="C138" s="4" t="inlineStr">
        <is>
          <t xml:space="preserve"> </t>
        </is>
      </c>
      <c r="D138" s="4" t="inlineStr">
        <is>
          <t xml:space="preserve"> </t>
        </is>
      </c>
    </row>
    <row r="139">
      <c r="A139" s="4" t="inlineStr">
        <is>
          <t>Interest rate risk</t>
        </is>
      </c>
      <c r="C139" s="4" t="inlineStr">
        <is>
          <t xml:space="preserve"> </t>
        </is>
      </c>
      <c r="D139" s="4" t="inlineStr">
        <is>
          <t xml:space="preserve"> </t>
        </is>
      </c>
    </row>
    <row r="140">
      <c r="A140" s="4" t="inlineStr">
        <is>
          <t>More than 5 years [Member] | Hedging instrument Outflows [Member]</t>
        </is>
      </c>
      <c r="C140" s="4" t="inlineStr">
        <is>
          <t xml:space="preserve"> </t>
        </is>
      </c>
      <c r="D140" s="4" t="inlineStr">
        <is>
          <t xml:space="preserve"> </t>
        </is>
      </c>
    </row>
    <row r="141">
      <c r="A141" s="3" t="inlineStr">
        <is>
          <t>Hedged item</t>
        </is>
      </c>
      <c r="C141" s="4" t="inlineStr">
        <is>
          <t xml:space="preserve"> </t>
        </is>
      </c>
      <c r="D141" s="4" t="inlineStr">
        <is>
          <t xml:space="preserve"> </t>
        </is>
      </c>
    </row>
    <row r="142">
      <c r="A142" s="4" t="inlineStr">
        <is>
          <t>Interest rate risk</t>
        </is>
      </c>
      <c r="B142" s="4" t="inlineStr">
        <is>
          <t>[1]</t>
        </is>
      </c>
      <c r="C142" s="5" t="n">
        <v>4310</v>
      </c>
      <c r="D142" s="5" t="n">
        <v>5619</v>
      </c>
    </row>
    <row r="143">
      <c r="A143" s="4" t="inlineStr">
        <is>
          <t>More than 5 years [Member] | Hedging instrument Net flows [Member]</t>
        </is>
      </c>
      <c r="C143" s="4" t="inlineStr">
        <is>
          <t xml:space="preserve"> </t>
        </is>
      </c>
      <c r="D143" s="4" t="inlineStr">
        <is>
          <t xml:space="preserve"> </t>
        </is>
      </c>
    </row>
    <row r="144">
      <c r="A144" s="3" t="inlineStr">
        <is>
          <t>Hedged item</t>
        </is>
      </c>
      <c r="C144" s="4" t="inlineStr">
        <is>
          <t xml:space="preserve"> </t>
        </is>
      </c>
      <c r="D144" s="4" t="inlineStr">
        <is>
          <t xml:space="preserve"> </t>
        </is>
      </c>
    </row>
    <row r="145">
      <c r="A145" s="4" t="inlineStr">
        <is>
          <t>Interest rate risk</t>
        </is>
      </c>
      <c r="C145" s="6" t="n">
        <v>4310</v>
      </c>
      <c r="D145" s="6" t="n">
        <v>5619</v>
      </c>
    </row>
    <row r="146"/>
    <row r="147">
      <c r="A147" s="4" t="inlineStr">
        <is>
          <t>[1]Only includes cash flow forecast portion of the hedge instruments
used to cover interest rate risk.</t>
        </is>
      </c>
    </row>
  </sheetData>
  <mergeCells count="3">
    <mergeCell ref="A1:B1"/>
    <mergeCell ref="A146:C146"/>
    <mergeCell ref="A147:C147"/>
  </mergeCells>
  <pageMargins left="0.75" right="0.75" top="1" bottom="1" header="0.5" footer="0.5"/>
</worksheet>
</file>

<file path=xl/worksheets/sheet117.xml><?xml version="1.0" encoding="utf-8"?>
<worksheet xmlns="http://schemas.openxmlformats.org/spreadsheetml/2006/main">
  <sheetPr>
    <outlinePr summaryBelow="1" summaryRight="1"/>
    <pageSetUpPr/>
  </sheetPr>
  <dimension ref="A1:C14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forecasted cash flows for inflation risk - Interest rate risk [member] - CLP ($) $ in Millions</t>
        </is>
      </c>
      <c r="B1" s="2" t="inlineStr">
        <is>
          <t>Dec. 31, 2022</t>
        </is>
      </c>
      <c r="C1" s="2" t="inlineStr">
        <is>
          <t>Dec. 31, 2021</t>
        </is>
      </c>
    </row>
    <row r="2">
      <c r="A2" s="4" t="inlineStr">
        <is>
          <t>Hedged item Inflows [Member]</t>
        </is>
      </c>
      <c r="B2" s="4" t="inlineStr">
        <is>
          <t xml:space="preserve"> </t>
        </is>
      </c>
      <c r="C2" s="4" t="inlineStr">
        <is>
          <t xml:space="preserve"> </t>
        </is>
      </c>
    </row>
    <row r="3">
      <c r="A3" s="3" t="inlineStr">
        <is>
          <t>Hedged item</t>
        </is>
      </c>
      <c r="B3" s="4" t="inlineStr">
        <is>
          <t xml:space="preserve"> </t>
        </is>
      </c>
      <c r="C3" s="4" t="inlineStr">
        <is>
          <t xml:space="preserve"> </t>
        </is>
      </c>
    </row>
    <row r="4">
      <c r="A4" s="4" t="inlineStr">
        <is>
          <t>Forecasted cash flows for inflation risk</t>
        </is>
      </c>
      <c r="B4" s="6" t="n">
        <v>3214546</v>
      </c>
      <c r="C4" s="6" t="n">
        <v>2416305</v>
      </c>
    </row>
    <row r="5">
      <c r="A5" s="4" t="inlineStr">
        <is>
          <t>Hedged item Outflows [Member]</t>
        </is>
      </c>
      <c r="B5" s="4" t="inlineStr">
        <is>
          <t xml:space="preserve"> </t>
        </is>
      </c>
      <c r="C5" s="4" t="inlineStr">
        <is>
          <t xml:space="preserve"> </t>
        </is>
      </c>
    </row>
    <row r="6">
      <c r="A6" s="3" t="inlineStr">
        <is>
          <t>Hedged item</t>
        </is>
      </c>
      <c r="B6" s="4" t="inlineStr">
        <is>
          <t xml:space="preserve"> </t>
        </is>
      </c>
      <c r="C6" s="4" t="inlineStr">
        <is>
          <t xml:space="preserve"> </t>
        </is>
      </c>
    </row>
    <row r="7">
      <c r="A7" s="4" t="inlineStr">
        <is>
          <t>Forecasted cash flows for inflation risk</t>
        </is>
      </c>
      <c r="B7" s="5" t="n">
        <v>-259168</v>
      </c>
      <c r="C7" s="5" t="n">
        <v>-198385</v>
      </c>
    </row>
    <row r="8">
      <c r="A8" s="4" t="inlineStr">
        <is>
          <t>Hedged item Net flows [Member]</t>
        </is>
      </c>
      <c r="B8" s="4" t="inlineStr">
        <is>
          <t xml:space="preserve"> </t>
        </is>
      </c>
      <c r="C8" s="4" t="inlineStr">
        <is>
          <t xml:space="preserve"> </t>
        </is>
      </c>
    </row>
    <row r="9">
      <c r="A9" s="3" t="inlineStr">
        <is>
          <t>Hedged item</t>
        </is>
      </c>
      <c r="B9" s="4" t="inlineStr">
        <is>
          <t xml:space="preserve"> </t>
        </is>
      </c>
      <c r="C9" s="4" t="inlineStr">
        <is>
          <t xml:space="preserve"> </t>
        </is>
      </c>
    </row>
    <row r="10">
      <c r="A10" s="4" t="inlineStr">
        <is>
          <t>Forecasted cash flows for inflation risk</t>
        </is>
      </c>
      <c r="B10" s="5" t="n">
        <v>2955378</v>
      </c>
      <c r="C10" s="5" t="n">
        <v>2217920</v>
      </c>
    </row>
    <row r="11">
      <c r="A11" s="4" t="inlineStr">
        <is>
          <t>Hedging instrument Inflows [Member]</t>
        </is>
      </c>
      <c r="B11" s="4" t="inlineStr">
        <is>
          <t xml:space="preserve"> </t>
        </is>
      </c>
      <c r="C11" s="4" t="inlineStr">
        <is>
          <t xml:space="preserve"> </t>
        </is>
      </c>
    </row>
    <row r="12">
      <c r="A12" s="3" t="inlineStr">
        <is>
          <t>Hedged item</t>
        </is>
      </c>
      <c r="B12" s="4" t="inlineStr">
        <is>
          <t xml:space="preserve"> </t>
        </is>
      </c>
      <c r="C12" s="4" t="inlineStr">
        <is>
          <t xml:space="preserve"> </t>
        </is>
      </c>
    </row>
    <row r="13">
      <c r="A13" s="4" t="inlineStr">
        <is>
          <t>Forecasted cash flows for inflation risk</t>
        </is>
      </c>
      <c r="B13" s="5" t="n">
        <v>259168</v>
      </c>
      <c r="C13" s="5" t="n">
        <v>198385</v>
      </c>
    </row>
    <row r="14">
      <c r="A14" s="4" t="inlineStr">
        <is>
          <t>Hedging instrument Outflows [Member]</t>
        </is>
      </c>
      <c r="B14" s="4" t="inlineStr">
        <is>
          <t xml:space="preserve"> </t>
        </is>
      </c>
      <c r="C14" s="4" t="inlineStr">
        <is>
          <t xml:space="preserve"> </t>
        </is>
      </c>
    </row>
    <row r="15">
      <c r="A15" s="3" t="inlineStr">
        <is>
          <t>Hedged item</t>
        </is>
      </c>
      <c r="B15" s="4" t="inlineStr">
        <is>
          <t xml:space="preserve"> </t>
        </is>
      </c>
      <c r="C15" s="4" t="inlineStr">
        <is>
          <t xml:space="preserve"> </t>
        </is>
      </c>
    </row>
    <row r="16">
      <c r="A16" s="4" t="inlineStr">
        <is>
          <t>Forecasted cash flows for inflation risk</t>
        </is>
      </c>
      <c r="B16" s="5" t="n">
        <v>-3214546</v>
      </c>
      <c r="C16" s="5" t="n">
        <v>-2416305</v>
      </c>
    </row>
    <row r="17">
      <c r="A17" s="4" t="inlineStr">
        <is>
          <t>Hedging instrument Net flows [Member]</t>
        </is>
      </c>
      <c r="B17" s="4" t="inlineStr">
        <is>
          <t xml:space="preserve"> </t>
        </is>
      </c>
      <c r="C17" s="4" t="inlineStr">
        <is>
          <t xml:space="preserve"> </t>
        </is>
      </c>
    </row>
    <row r="18">
      <c r="A18" s="3" t="inlineStr">
        <is>
          <t>Hedged item</t>
        </is>
      </c>
      <c r="B18" s="4" t="inlineStr">
        <is>
          <t xml:space="preserve"> </t>
        </is>
      </c>
      <c r="C18" s="4" t="inlineStr">
        <is>
          <t xml:space="preserve"> </t>
        </is>
      </c>
    </row>
    <row r="19">
      <c r="A19" s="4" t="inlineStr">
        <is>
          <t>Forecasted cash flows for inflation risk</t>
        </is>
      </c>
      <c r="B19" s="5" t="n">
        <v>-2955378</v>
      </c>
      <c r="C19" s="5" t="n">
        <v>-2217920</v>
      </c>
    </row>
    <row r="20">
      <c r="A20" s="4" t="inlineStr">
        <is>
          <t>Demand [Member] | Hedged item Inflows [Member]</t>
        </is>
      </c>
      <c r="B20" s="4" t="inlineStr">
        <is>
          <t xml:space="preserve"> </t>
        </is>
      </c>
      <c r="C20" s="4" t="inlineStr">
        <is>
          <t xml:space="preserve"> </t>
        </is>
      </c>
    </row>
    <row r="21">
      <c r="A21" s="3" t="inlineStr">
        <is>
          <t>Hedged item</t>
        </is>
      </c>
      <c r="B21" s="4" t="inlineStr">
        <is>
          <t xml:space="preserve"> </t>
        </is>
      </c>
      <c r="C21" s="4" t="inlineStr">
        <is>
          <t xml:space="preserve"> </t>
        </is>
      </c>
    </row>
    <row r="22">
      <c r="A22" s="4" t="inlineStr">
        <is>
          <t>Forecasted cash flows for inflation risk</t>
        </is>
      </c>
      <c r="B22" s="4" t="inlineStr">
        <is>
          <t xml:space="preserve"> </t>
        </is>
      </c>
      <c r="C22" s="4" t="inlineStr">
        <is>
          <t xml:space="preserve"> </t>
        </is>
      </c>
    </row>
    <row r="23">
      <c r="A23" s="4" t="inlineStr">
        <is>
          <t>Demand [Member] | Hedged item Outflows [Member]</t>
        </is>
      </c>
      <c r="B23" s="4" t="inlineStr">
        <is>
          <t xml:space="preserve"> </t>
        </is>
      </c>
      <c r="C23" s="4" t="inlineStr">
        <is>
          <t xml:space="preserve"> </t>
        </is>
      </c>
    </row>
    <row r="24">
      <c r="A24" s="3" t="inlineStr">
        <is>
          <t>Hedged item</t>
        </is>
      </c>
      <c r="B24" s="4" t="inlineStr">
        <is>
          <t xml:space="preserve"> </t>
        </is>
      </c>
      <c r="C24" s="4" t="inlineStr">
        <is>
          <t xml:space="preserve"> </t>
        </is>
      </c>
    </row>
    <row r="25">
      <c r="A25" s="4" t="inlineStr">
        <is>
          <t>Forecasted cash flows for inflation risk</t>
        </is>
      </c>
      <c r="B25" s="4" t="inlineStr">
        <is>
          <t xml:space="preserve"> </t>
        </is>
      </c>
      <c r="C25" s="4" t="inlineStr">
        <is>
          <t xml:space="preserve"> </t>
        </is>
      </c>
    </row>
    <row r="26">
      <c r="A26" s="4" t="inlineStr">
        <is>
          <t>Demand [Member] | Hedged item Net flows [Member]</t>
        </is>
      </c>
      <c r="B26" s="4" t="inlineStr">
        <is>
          <t xml:space="preserve"> </t>
        </is>
      </c>
      <c r="C26" s="4" t="inlineStr">
        <is>
          <t xml:space="preserve"> </t>
        </is>
      </c>
    </row>
    <row r="27">
      <c r="A27" s="3" t="inlineStr">
        <is>
          <t>Hedged item</t>
        </is>
      </c>
      <c r="B27" s="4" t="inlineStr">
        <is>
          <t xml:space="preserve"> </t>
        </is>
      </c>
      <c r="C27" s="4" t="inlineStr">
        <is>
          <t xml:space="preserve"> </t>
        </is>
      </c>
    </row>
    <row r="28">
      <c r="A28" s="4" t="inlineStr">
        <is>
          <t>Forecasted cash flows for inflation risk</t>
        </is>
      </c>
      <c r="B28" s="4" t="inlineStr">
        <is>
          <t xml:space="preserve"> </t>
        </is>
      </c>
      <c r="C28" s="4" t="inlineStr">
        <is>
          <t xml:space="preserve"> </t>
        </is>
      </c>
    </row>
    <row r="29">
      <c r="A29" s="4" t="inlineStr">
        <is>
          <t>Demand [Member] | Hedging instrument Inflows [Member]</t>
        </is>
      </c>
      <c r="B29" s="4" t="inlineStr">
        <is>
          <t xml:space="preserve"> </t>
        </is>
      </c>
      <c r="C29" s="4" t="inlineStr">
        <is>
          <t xml:space="preserve"> </t>
        </is>
      </c>
    </row>
    <row r="30">
      <c r="A30" s="3" t="inlineStr">
        <is>
          <t>Hedged item</t>
        </is>
      </c>
      <c r="B30" s="4" t="inlineStr">
        <is>
          <t xml:space="preserve"> </t>
        </is>
      </c>
      <c r="C30" s="4" t="inlineStr">
        <is>
          <t xml:space="preserve"> </t>
        </is>
      </c>
    </row>
    <row r="31">
      <c r="A31" s="4" t="inlineStr">
        <is>
          <t>Forecasted cash flows for inflation risk</t>
        </is>
      </c>
      <c r="B31" s="4" t="inlineStr">
        <is>
          <t xml:space="preserve"> </t>
        </is>
      </c>
      <c r="C31" s="4" t="inlineStr">
        <is>
          <t xml:space="preserve"> </t>
        </is>
      </c>
    </row>
    <row r="32">
      <c r="A32" s="4" t="inlineStr">
        <is>
          <t>Demand [Member] | Hedging instrument Outflows [Member]</t>
        </is>
      </c>
      <c r="B32" s="4" t="inlineStr">
        <is>
          <t xml:space="preserve"> </t>
        </is>
      </c>
      <c r="C32" s="4" t="inlineStr">
        <is>
          <t xml:space="preserve"> </t>
        </is>
      </c>
    </row>
    <row r="33">
      <c r="A33" s="3" t="inlineStr">
        <is>
          <t>Hedged item</t>
        </is>
      </c>
      <c r="B33" s="4" t="inlineStr">
        <is>
          <t xml:space="preserve"> </t>
        </is>
      </c>
      <c r="C33" s="4" t="inlineStr">
        <is>
          <t xml:space="preserve"> </t>
        </is>
      </c>
    </row>
    <row r="34">
      <c r="A34" s="4" t="inlineStr">
        <is>
          <t>Forecasted cash flows for inflation risk</t>
        </is>
      </c>
      <c r="B34" s="4" t="inlineStr">
        <is>
          <t xml:space="preserve"> </t>
        </is>
      </c>
      <c r="C34" s="4" t="inlineStr">
        <is>
          <t xml:space="preserve"> </t>
        </is>
      </c>
    </row>
    <row r="35">
      <c r="A35" s="4" t="inlineStr">
        <is>
          <t>Demand [Member] | Hedging instrument Net flows [Member]</t>
        </is>
      </c>
      <c r="B35" s="4" t="inlineStr">
        <is>
          <t xml:space="preserve"> </t>
        </is>
      </c>
      <c r="C35" s="4" t="inlineStr">
        <is>
          <t xml:space="preserve"> </t>
        </is>
      </c>
    </row>
    <row r="36">
      <c r="A36" s="3" t="inlineStr">
        <is>
          <t>Hedged item</t>
        </is>
      </c>
      <c r="B36" s="4" t="inlineStr">
        <is>
          <t xml:space="preserve"> </t>
        </is>
      </c>
      <c r="C36" s="4" t="inlineStr">
        <is>
          <t xml:space="preserve"> </t>
        </is>
      </c>
    </row>
    <row r="37">
      <c r="A37" s="4" t="inlineStr">
        <is>
          <t>Forecasted cash flows for inflation risk</t>
        </is>
      </c>
      <c r="B37" s="4" t="inlineStr">
        <is>
          <t xml:space="preserve"> </t>
        </is>
      </c>
      <c r="C37" s="4" t="inlineStr">
        <is>
          <t xml:space="preserve"> </t>
        </is>
      </c>
    </row>
    <row r="38">
      <c r="A38" s="4" t="inlineStr">
        <is>
          <t>Up To One Month [Member] | Hedged item Inflows [Member]</t>
        </is>
      </c>
      <c r="B38" s="4" t="inlineStr">
        <is>
          <t xml:space="preserve"> </t>
        </is>
      </c>
      <c r="C38" s="4" t="inlineStr">
        <is>
          <t xml:space="preserve"> </t>
        </is>
      </c>
    </row>
    <row r="39">
      <c r="A39" s="3" t="inlineStr">
        <is>
          <t>Hedged item</t>
        </is>
      </c>
      <c r="B39" s="4" t="inlineStr">
        <is>
          <t xml:space="preserve"> </t>
        </is>
      </c>
      <c r="C39" s="4" t="inlineStr">
        <is>
          <t xml:space="preserve"> </t>
        </is>
      </c>
    </row>
    <row r="40">
      <c r="A40" s="4" t="inlineStr">
        <is>
          <t>Forecasted cash flows for inflation risk</t>
        </is>
      </c>
      <c r="B40" s="5" t="n">
        <v>112209</v>
      </c>
      <c r="C40" s="5" t="n">
        <v>29673</v>
      </c>
    </row>
    <row r="41">
      <c r="A41" s="4" t="inlineStr">
        <is>
          <t>Up To One Month [Member] | Hedged item Outflows [Member]</t>
        </is>
      </c>
      <c r="B41" s="4" t="inlineStr">
        <is>
          <t xml:space="preserve"> </t>
        </is>
      </c>
      <c r="C41" s="4" t="inlineStr">
        <is>
          <t xml:space="preserve"> </t>
        </is>
      </c>
    </row>
    <row r="42">
      <c r="A42" s="3" t="inlineStr">
        <is>
          <t>Hedged item</t>
        </is>
      </c>
      <c r="B42" s="4" t="inlineStr">
        <is>
          <t xml:space="preserve"> </t>
        </is>
      </c>
      <c r="C42" s="4" t="inlineStr">
        <is>
          <t xml:space="preserve"> </t>
        </is>
      </c>
    </row>
    <row r="43">
      <c r="A43" s="4" t="inlineStr">
        <is>
          <t>Forecasted cash flows for inflation risk</t>
        </is>
      </c>
      <c r="B43" s="5" t="n">
        <v>-10882</v>
      </c>
      <c r="C43" s="4" t="inlineStr">
        <is>
          <t xml:space="preserve"> </t>
        </is>
      </c>
    </row>
    <row r="44">
      <c r="A44" s="4" t="inlineStr">
        <is>
          <t>Up To One Month [Member] | Hedged item Net flows [Member]</t>
        </is>
      </c>
      <c r="B44" s="4" t="inlineStr">
        <is>
          <t xml:space="preserve"> </t>
        </is>
      </c>
      <c r="C44" s="4" t="inlineStr">
        <is>
          <t xml:space="preserve"> </t>
        </is>
      </c>
    </row>
    <row r="45">
      <c r="A45" s="3" t="inlineStr">
        <is>
          <t>Hedged item</t>
        </is>
      </c>
      <c r="B45" s="4" t="inlineStr">
        <is>
          <t xml:space="preserve"> </t>
        </is>
      </c>
      <c r="C45" s="4" t="inlineStr">
        <is>
          <t xml:space="preserve"> </t>
        </is>
      </c>
    </row>
    <row r="46">
      <c r="A46" s="4" t="inlineStr">
        <is>
          <t>Forecasted cash flows for inflation risk</t>
        </is>
      </c>
      <c r="B46" s="5" t="n">
        <v>101327</v>
      </c>
      <c r="C46" s="5" t="n">
        <v>29673</v>
      </c>
    </row>
    <row r="47">
      <c r="A47" s="4" t="inlineStr">
        <is>
          <t>Up To One Month [Member] | Hedging instrument Inflows [Member]</t>
        </is>
      </c>
      <c r="B47" s="4" t="inlineStr">
        <is>
          <t xml:space="preserve"> </t>
        </is>
      </c>
      <c r="C47" s="4" t="inlineStr">
        <is>
          <t xml:space="preserve"> </t>
        </is>
      </c>
    </row>
    <row r="48">
      <c r="A48" s="3" t="inlineStr">
        <is>
          <t>Hedged item</t>
        </is>
      </c>
      <c r="B48" s="4" t="inlineStr">
        <is>
          <t xml:space="preserve"> </t>
        </is>
      </c>
      <c r="C48" s="4" t="inlineStr">
        <is>
          <t xml:space="preserve"> </t>
        </is>
      </c>
    </row>
    <row r="49">
      <c r="A49" s="4" t="inlineStr">
        <is>
          <t>Forecasted cash flows for inflation risk</t>
        </is>
      </c>
      <c r="B49" s="5" t="n">
        <v>10882</v>
      </c>
      <c r="C49" s="4" t="inlineStr">
        <is>
          <t xml:space="preserve"> </t>
        </is>
      </c>
    </row>
    <row r="50">
      <c r="A50" s="4" t="inlineStr">
        <is>
          <t>Up To One Month [Member] | Hedging instrument Outflows [Member]</t>
        </is>
      </c>
      <c r="B50" s="4" t="inlineStr">
        <is>
          <t xml:space="preserve"> </t>
        </is>
      </c>
      <c r="C50" s="4" t="inlineStr">
        <is>
          <t xml:space="preserve"> </t>
        </is>
      </c>
    </row>
    <row r="51">
      <c r="A51" s="3" t="inlineStr">
        <is>
          <t>Hedged item</t>
        </is>
      </c>
      <c r="B51" s="4" t="inlineStr">
        <is>
          <t xml:space="preserve"> </t>
        </is>
      </c>
      <c r="C51" s="4" t="inlineStr">
        <is>
          <t xml:space="preserve"> </t>
        </is>
      </c>
    </row>
    <row r="52">
      <c r="A52" s="4" t="inlineStr">
        <is>
          <t>Forecasted cash flows for inflation risk</t>
        </is>
      </c>
      <c r="B52" s="5" t="n">
        <v>-112209</v>
      </c>
      <c r="C52" s="5" t="n">
        <v>-29673</v>
      </c>
    </row>
    <row r="53">
      <c r="A53" s="4" t="inlineStr">
        <is>
          <t>Up To One Month [Member] | Hedging instrument Net flows [Member]</t>
        </is>
      </c>
      <c r="B53" s="4" t="inlineStr">
        <is>
          <t xml:space="preserve"> </t>
        </is>
      </c>
      <c r="C53" s="4" t="inlineStr">
        <is>
          <t xml:space="preserve"> </t>
        </is>
      </c>
    </row>
    <row r="54">
      <c r="A54" s="3" t="inlineStr">
        <is>
          <t>Hedged item</t>
        </is>
      </c>
      <c r="B54" s="4" t="inlineStr">
        <is>
          <t xml:space="preserve"> </t>
        </is>
      </c>
      <c r="C54" s="4" t="inlineStr">
        <is>
          <t xml:space="preserve"> </t>
        </is>
      </c>
    </row>
    <row r="55">
      <c r="A55" s="4" t="inlineStr">
        <is>
          <t>Forecasted cash flows for inflation risk</t>
        </is>
      </c>
      <c r="B55" s="5" t="n">
        <v>-101327</v>
      </c>
      <c r="C55" s="5" t="n">
        <v>29673</v>
      </c>
    </row>
    <row r="56">
      <c r="A56" s="4" t="inlineStr">
        <is>
          <t>Between 1 and 3 months [Member] | Hedged item Inflows [Member]</t>
        </is>
      </c>
      <c r="B56" s="4" t="inlineStr">
        <is>
          <t xml:space="preserve"> </t>
        </is>
      </c>
      <c r="C56" s="4" t="inlineStr">
        <is>
          <t xml:space="preserve"> </t>
        </is>
      </c>
    </row>
    <row r="57">
      <c r="A57" s="3" t="inlineStr">
        <is>
          <t>Hedged item</t>
        </is>
      </c>
      <c r="B57" s="4" t="inlineStr">
        <is>
          <t xml:space="preserve"> </t>
        </is>
      </c>
      <c r="C57" s="4" t="inlineStr">
        <is>
          <t xml:space="preserve"> </t>
        </is>
      </c>
    </row>
    <row r="58">
      <c r="A58" s="4" t="inlineStr">
        <is>
          <t>Forecasted cash flows for inflation risk</t>
        </is>
      </c>
      <c r="B58" s="5" t="n">
        <v>410507</v>
      </c>
      <c r="C58" s="5" t="n">
        <v>69969</v>
      </c>
    </row>
    <row r="59">
      <c r="A59" s="4" t="inlineStr">
        <is>
          <t>Between 1 and 3 months [Member] | Hedged item Outflows [Member]</t>
        </is>
      </c>
      <c r="B59" s="4" t="inlineStr">
        <is>
          <t xml:space="preserve"> </t>
        </is>
      </c>
      <c r="C59" s="4" t="inlineStr">
        <is>
          <t xml:space="preserve"> </t>
        </is>
      </c>
    </row>
    <row r="60">
      <c r="A60" s="3" t="inlineStr">
        <is>
          <t>Hedged item</t>
        </is>
      </c>
      <c r="B60" s="4" t="inlineStr">
        <is>
          <t xml:space="preserve"> </t>
        </is>
      </c>
      <c r="C60" s="4" t="inlineStr">
        <is>
          <t xml:space="preserve"> </t>
        </is>
      </c>
    </row>
    <row r="61">
      <c r="A61" s="4" t="inlineStr">
        <is>
          <t>Forecasted cash flows for inflation risk</t>
        </is>
      </c>
      <c r="B61" s="5" t="n">
        <v>-24505</v>
      </c>
      <c r="C61" s="5" t="n">
        <v>-1722</v>
      </c>
    </row>
    <row r="62">
      <c r="A62" s="4" t="inlineStr">
        <is>
          <t>Between 1 and 3 months [Member] | Hedged item Net flows [Member]</t>
        </is>
      </c>
      <c r="B62" s="4" t="inlineStr">
        <is>
          <t xml:space="preserve"> </t>
        </is>
      </c>
      <c r="C62" s="4" t="inlineStr">
        <is>
          <t xml:space="preserve"> </t>
        </is>
      </c>
    </row>
    <row r="63">
      <c r="A63" s="3" t="inlineStr">
        <is>
          <t>Hedged item</t>
        </is>
      </c>
      <c r="B63" s="4" t="inlineStr">
        <is>
          <t xml:space="preserve"> </t>
        </is>
      </c>
      <c r="C63" s="4" t="inlineStr">
        <is>
          <t xml:space="preserve"> </t>
        </is>
      </c>
    </row>
    <row r="64">
      <c r="A64" s="4" t="inlineStr">
        <is>
          <t>Forecasted cash flows for inflation risk</t>
        </is>
      </c>
      <c r="B64" s="5" t="n">
        <v>386002</v>
      </c>
      <c r="C64" s="5" t="n">
        <v>68247</v>
      </c>
    </row>
    <row r="65">
      <c r="A65" s="4" t="inlineStr">
        <is>
          <t>Between 1 and 3 months [Member] | Hedging instrument Inflows [Member]</t>
        </is>
      </c>
      <c r="B65" s="4" t="inlineStr">
        <is>
          <t xml:space="preserve"> </t>
        </is>
      </c>
      <c r="C65" s="4" t="inlineStr">
        <is>
          <t xml:space="preserve"> </t>
        </is>
      </c>
    </row>
    <row r="66">
      <c r="A66" s="3" t="inlineStr">
        <is>
          <t>Hedged item</t>
        </is>
      </c>
      <c r="B66" s="4" t="inlineStr">
        <is>
          <t xml:space="preserve"> </t>
        </is>
      </c>
      <c r="C66" s="4" t="inlineStr">
        <is>
          <t xml:space="preserve"> </t>
        </is>
      </c>
    </row>
    <row r="67">
      <c r="A67" s="4" t="inlineStr">
        <is>
          <t>Forecasted cash flows for inflation risk</t>
        </is>
      </c>
      <c r="B67" s="5" t="n">
        <v>24505</v>
      </c>
      <c r="C67" s="5" t="n">
        <v>1722</v>
      </c>
    </row>
    <row r="68">
      <c r="A68" s="4" t="inlineStr">
        <is>
          <t>Between 1 and 3 months [Member] | Hedging instrument Outflows [Member]</t>
        </is>
      </c>
      <c r="B68" s="4" t="inlineStr">
        <is>
          <t xml:space="preserve"> </t>
        </is>
      </c>
      <c r="C68" s="4" t="inlineStr">
        <is>
          <t xml:space="preserve"> </t>
        </is>
      </c>
    </row>
    <row r="69">
      <c r="A69" s="3" t="inlineStr">
        <is>
          <t>Hedged item</t>
        </is>
      </c>
      <c r="B69" s="4" t="inlineStr">
        <is>
          <t xml:space="preserve"> </t>
        </is>
      </c>
      <c r="C69" s="4" t="inlineStr">
        <is>
          <t xml:space="preserve"> </t>
        </is>
      </c>
    </row>
    <row r="70">
      <c r="A70" s="4" t="inlineStr">
        <is>
          <t>Forecasted cash flows for inflation risk</t>
        </is>
      </c>
      <c r="B70" s="5" t="n">
        <v>-410507</v>
      </c>
      <c r="C70" s="5" t="n">
        <v>-69969</v>
      </c>
    </row>
    <row r="71">
      <c r="A71" s="4" t="inlineStr">
        <is>
          <t>Between 1 and 3 months [Member] | Hedging instrument Net flows [Member]</t>
        </is>
      </c>
      <c r="B71" s="4" t="inlineStr">
        <is>
          <t xml:space="preserve"> </t>
        </is>
      </c>
      <c r="C71" s="4" t="inlineStr">
        <is>
          <t xml:space="preserve"> </t>
        </is>
      </c>
    </row>
    <row r="72">
      <c r="A72" s="3" t="inlineStr">
        <is>
          <t>Hedged item</t>
        </is>
      </c>
      <c r="B72" s="4" t="inlineStr">
        <is>
          <t xml:space="preserve"> </t>
        </is>
      </c>
      <c r="C72" s="4" t="inlineStr">
        <is>
          <t xml:space="preserve"> </t>
        </is>
      </c>
    </row>
    <row r="73">
      <c r="A73" s="4" t="inlineStr">
        <is>
          <t>Forecasted cash flows for inflation risk</t>
        </is>
      </c>
      <c r="B73" s="5" t="n">
        <v>-386002</v>
      </c>
      <c r="C73" s="5" t="n">
        <v>-68247</v>
      </c>
    </row>
    <row r="74">
      <c r="A74" s="4" t="inlineStr">
        <is>
          <t>Between 3 and 12 months [Member] | Hedged item Inflows [Member]</t>
        </is>
      </c>
      <c r="B74" s="4" t="inlineStr">
        <is>
          <t xml:space="preserve"> </t>
        </is>
      </c>
      <c r="C74" s="4" t="inlineStr">
        <is>
          <t xml:space="preserve"> </t>
        </is>
      </c>
    </row>
    <row r="75">
      <c r="A75" s="3" t="inlineStr">
        <is>
          <t>Hedged item</t>
        </is>
      </c>
      <c r="B75" s="4" t="inlineStr">
        <is>
          <t xml:space="preserve"> </t>
        </is>
      </c>
      <c r="C75" s="4" t="inlineStr">
        <is>
          <t xml:space="preserve"> </t>
        </is>
      </c>
    </row>
    <row r="76">
      <c r="A76" s="4" t="inlineStr">
        <is>
          <t>Forecasted cash flows for inflation risk</t>
        </is>
      </c>
      <c r="B76" s="5" t="n">
        <v>397542</v>
      </c>
      <c r="C76" s="5" t="n">
        <v>124365</v>
      </c>
    </row>
    <row r="77">
      <c r="A77" s="4" t="inlineStr">
        <is>
          <t>Between 3 and 12 months [Member] | Hedged item Outflows [Member]</t>
        </is>
      </c>
      <c r="B77" s="4" t="inlineStr">
        <is>
          <t xml:space="preserve"> </t>
        </is>
      </c>
      <c r="C77" s="4" t="inlineStr">
        <is>
          <t xml:space="preserve"> </t>
        </is>
      </c>
    </row>
    <row r="78">
      <c r="A78" s="3" t="inlineStr">
        <is>
          <t>Hedged item</t>
        </is>
      </c>
      <c r="B78" s="4" t="inlineStr">
        <is>
          <t xml:space="preserve"> </t>
        </is>
      </c>
      <c r="C78" s="4" t="inlineStr">
        <is>
          <t xml:space="preserve"> </t>
        </is>
      </c>
    </row>
    <row r="79">
      <c r="A79" s="4" t="inlineStr">
        <is>
          <t>Forecasted cash flows for inflation risk</t>
        </is>
      </c>
      <c r="B79" s="5" t="n">
        <v>-20551</v>
      </c>
      <c r="C79" s="5" t="n">
        <v>-45306</v>
      </c>
    </row>
    <row r="80">
      <c r="A80" s="4" t="inlineStr">
        <is>
          <t>Between 3 and 12 months [Member] | Hedged item Net flows [Member]</t>
        </is>
      </c>
      <c r="B80" s="4" t="inlineStr">
        <is>
          <t xml:space="preserve"> </t>
        </is>
      </c>
      <c r="C80" s="4" t="inlineStr">
        <is>
          <t xml:space="preserve"> </t>
        </is>
      </c>
    </row>
    <row r="81">
      <c r="A81" s="3" t="inlineStr">
        <is>
          <t>Hedged item</t>
        </is>
      </c>
      <c r="B81" s="4" t="inlineStr">
        <is>
          <t xml:space="preserve"> </t>
        </is>
      </c>
      <c r="C81" s="4" t="inlineStr">
        <is>
          <t xml:space="preserve"> </t>
        </is>
      </c>
    </row>
    <row r="82">
      <c r="A82" s="4" t="inlineStr">
        <is>
          <t>Forecasted cash flows for inflation risk</t>
        </is>
      </c>
      <c r="B82" s="5" t="n">
        <v>376991</v>
      </c>
      <c r="C82" s="5" t="n">
        <v>79059</v>
      </c>
    </row>
    <row r="83">
      <c r="A83" s="4" t="inlineStr">
        <is>
          <t>Between 3 and 12 months [Member] | Hedging instrument Inflows [Member]</t>
        </is>
      </c>
      <c r="B83" s="4" t="inlineStr">
        <is>
          <t xml:space="preserve"> </t>
        </is>
      </c>
      <c r="C83" s="4" t="inlineStr">
        <is>
          <t xml:space="preserve"> </t>
        </is>
      </c>
    </row>
    <row r="84">
      <c r="A84" s="3" t="inlineStr">
        <is>
          <t>Hedged item</t>
        </is>
      </c>
      <c r="B84" s="4" t="inlineStr">
        <is>
          <t xml:space="preserve"> </t>
        </is>
      </c>
      <c r="C84" s="4" t="inlineStr">
        <is>
          <t xml:space="preserve"> </t>
        </is>
      </c>
    </row>
    <row r="85">
      <c r="A85" s="4" t="inlineStr">
        <is>
          <t>Forecasted cash flows for inflation risk</t>
        </is>
      </c>
      <c r="B85" s="5" t="n">
        <v>20551</v>
      </c>
      <c r="C85" s="5" t="n">
        <v>45306</v>
      </c>
    </row>
    <row r="86">
      <c r="A86" s="4" t="inlineStr">
        <is>
          <t>Between 3 and 12 months [Member] | Hedging instrument Outflows [Member]</t>
        </is>
      </c>
      <c r="B86" s="4" t="inlineStr">
        <is>
          <t xml:space="preserve"> </t>
        </is>
      </c>
      <c r="C86" s="4" t="inlineStr">
        <is>
          <t xml:space="preserve"> </t>
        </is>
      </c>
    </row>
    <row r="87">
      <c r="A87" s="3" t="inlineStr">
        <is>
          <t>Hedged item</t>
        </is>
      </c>
      <c r="B87" s="4" t="inlineStr">
        <is>
          <t xml:space="preserve"> </t>
        </is>
      </c>
      <c r="C87" s="4" t="inlineStr">
        <is>
          <t xml:space="preserve"> </t>
        </is>
      </c>
    </row>
    <row r="88">
      <c r="A88" s="4" t="inlineStr">
        <is>
          <t>Forecasted cash flows for inflation risk</t>
        </is>
      </c>
      <c r="B88" s="5" t="n">
        <v>-397542</v>
      </c>
      <c r="C88" s="5" t="n">
        <v>-124365</v>
      </c>
    </row>
    <row r="89">
      <c r="A89" s="4" t="inlineStr">
        <is>
          <t>Between 3 and 12 months [Member] | Hedging instrument Net flows [Member]</t>
        </is>
      </c>
      <c r="B89" s="4" t="inlineStr">
        <is>
          <t xml:space="preserve"> </t>
        </is>
      </c>
      <c r="C89" s="4" t="inlineStr">
        <is>
          <t xml:space="preserve"> </t>
        </is>
      </c>
    </row>
    <row r="90">
      <c r="A90" s="3" t="inlineStr">
        <is>
          <t>Hedged item</t>
        </is>
      </c>
      <c r="B90" s="4" t="inlineStr">
        <is>
          <t xml:space="preserve"> </t>
        </is>
      </c>
      <c r="C90" s="4" t="inlineStr">
        <is>
          <t xml:space="preserve"> </t>
        </is>
      </c>
    </row>
    <row r="91">
      <c r="A91" s="4" t="inlineStr">
        <is>
          <t>Forecasted cash flows for inflation risk</t>
        </is>
      </c>
      <c r="B91" s="5" t="n">
        <v>-376991</v>
      </c>
      <c r="C91" s="5" t="n">
        <v>-79059</v>
      </c>
    </row>
    <row r="92">
      <c r="A92" s="4" t="inlineStr">
        <is>
          <t>Between 1 and 3 years [Member] | Hedged item Inflows [Member]</t>
        </is>
      </c>
      <c r="B92" s="4" t="inlineStr">
        <is>
          <t xml:space="preserve"> </t>
        </is>
      </c>
      <c r="C92" s="4" t="inlineStr">
        <is>
          <t xml:space="preserve"> </t>
        </is>
      </c>
    </row>
    <row r="93">
      <c r="A93" s="3" t="inlineStr">
        <is>
          <t>Hedged item</t>
        </is>
      </c>
      <c r="B93" s="4" t="inlineStr">
        <is>
          <t xml:space="preserve"> </t>
        </is>
      </c>
      <c r="C93" s="4" t="inlineStr">
        <is>
          <t xml:space="preserve"> </t>
        </is>
      </c>
    </row>
    <row r="94">
      <c r="A94" s="4" t="inlineStr">
        <is>
          <t>Forecasted cash flows for inflation risk</t>
        </is>
      </c>
      <c r="B94" s="5" t="n">
        <v>1197961</v>
      </c>
      <c r="C94" s="5" t="n">
        <v>756915</v>
      </c>
    </row>
    <row r="95">
      <c r="A95" s="4" t="inlineStr">
        <is>
          <t>Between 1 and 3 years [Member] | Hedged item Outflows [Member]</t>
        </is>
      </c>
      <c r="B95" s="4" t="inlineStr">
        <is>
          <t xml:space="preserve"> </t>
        </is>
      </c>
      <c r="C95" s="4" t="inlineStr">
        <is>
          <t xml:space="preserve"> </t>
        </is>
      </c>
    </row>
    <row r="96">
      <c r="A96" s="3" t="inlineStr">
        <is>
          <t>Hedged item</t>
        </is>
      </c>
      <c r="B96" s="4" t="inlineStr">
        <is>
          <t xml:space="preserve"> </t>
        </is>
      </c>
      <c r="C96" s="4" t="inlineStr">
        <is>
          <t xml:space="preserve"> </t>
        </is>
      </c>
    </row>
    <row r="97">
      <c r="A97" s="4" t="inlineStr">
        <is>
          <t>Forecasted cash flows for inflation risk</t>
        </is>
      </c>
      <c r="B97" s="5" t="n">
        <v>-98565</v>
      </c>
      <c r="C97" s="5" t="n">
        <v>-40278</v>
      </c>
    </row>
    <row r="98">
      <c r="A98" s="4" t="inlineStr">
        <is>
          <t>Between 1 and 3 years [Member] | Hedged item Net flows [Member]</t>
        </is>
      </c>
      <c r="B98" s="4" t="inlineStr">
        <is>
          <t xml:space="preserve"> </t>
        </is>
      </c>
      <c r="C98" s="4" t="inlineStr">
        <is>
          <t xml:space="preserve"> </t>
        </is>
      </c>
    </row>
    <row r="99">
      <c r="A99" s="3" t="inlineStr">
        <is>
          <t>Hedged item</t>
        </is>
      </c>
      <c r="B99" s="4" t="inlineStr">
        <is>
          <t xml:space="preserve"> </t>
        </is>
      </c>
      <c r="C99" s="4" t="inlineStr">
        <is>
          <t xml:space="preserve"> </t>
        </is>
      </c>
    </row>
    <row r="100">
      <c r="A100" s="4" t="inlineStr">
        <is>
          <t>Forecasted cash flows for inflation risk</t>
        </is>
      </c>
      <c r="B100" s="5" t="n">
        <v>1099396</v>
      </c>
      <c r="C100" s="5" t="n">
        <v>716637</v>
      </c>
    </row>
    <row r="101">
      <c r="A101" s="4" t="inlineStr">
        <is>
          <t>Between 1 and 3 years [Member] | Hedging instrument Inflows [Member]</t>
        </is>
      </c>
      <c r="B101" s="4" t="inlineStr">
        <is>
          <t xml:space="preserve"> </t>
        </is>
      </c>
      <c r="C101" s="4" t="inlineStr">
        <is>
          <t xml:space="preserve"> </t>
        </is>
      </c>
    </row>
    <row r="102">
      <c r="A102" s="3" t="inlineStr">
        <is>
          <t>Hedged item</t>
        </is>
      </c>
      <c r="B102" s="4" t="inlineStr">
        <is>
          <t xml:space="preserve"> </t>
        </is>
      </c>
      <c r="C102" s="4" t="inlineStr">
        <is>
          <t xml:space="preserve"> </t>
        </is>
      </c>
    </row>
    <row r="103">
      <c r="A103" s="4" t="inlineStr">
        <is>
          <t>Forecasted cash flows for inflation risk</t>
        </is>
      </c>
      <c r="B103" s="5" t="n">
        <v>98565</v>
      </c>
      <c r="C103" s="5" t="n">
        <v>40278</v>
      </c>
    </row>
    <row r="104">
      <c r="A104" s="4" t="inlineStr">
        <is>
          <t>Between 1 and 3 years [Member] | Hedging instrument Outflows [Member]</t>
        </is>
      </c>
      <c r="B104" s="4" t="inlineStr">
        <is>
          <t xml:space="preserve"> </t>
        </is>
      </c>
      <c r="C104" s="4" t="inlineStr">
        <is>
          <t xml:space="preserve"> </t>
        </is>
      </c>
    </row>
    <row r="105">
      <c r="A105" s="3" t="inlineStr">
        <is>
          <t>Hedged item</t>
        </is>
      </c>
      <c r="B105" s="4" t="inlineStr">
        <is>
          <t xml:space="preserve"> </t>
        </is>
      </c>
      <c r="C105" s="4" t="inlineStr">
        <is>
          <t xml:space="preserve"> </t>
        </is>
      </c>
    </row>
    <row r="106">
      <c r="A106" s="4" t="inlineStr">
        <is>
          <t>Forecasted cash flows for inflation risk</t>
        </is>
      </c>
      <c r="B106" s="5" t="n">
        <v>-1197961</v>
      </c>
      <c r="C106" s="5" t="n">
        <v>-756915</v>
      </c>
    </row>
    <row r="107">
      <c r="A107" s="4" t="inlineStr">
        <is>
          <t>Between 1 and 3 years [Member] | Hedging instrument Net flows [Member]</t>
        </is>
      </c>
      <c r="B107" s="4" t="inlineStr">
        <is>
          <t xml:space="preserve"> </t>
        </is>
      </c>
      <c r="C107" s="4" t="inlineStr">
        <is>
          <t xml:space="preserve"> </t>
        </is>
      </c>
    </row>
    <row r="108">
      <c r="A108" s="3" t="inlineStr">
        <is>
          <t>Hedged item</t>
        </is>
      </c>
      <c r="B108" s="4" t="inlineStr">
        <is>
          <t xml:space="preserve"> </t>
        </is>
      </c>
      <c r="C108" s="4" t="inlineStr">
        <is>
          <t xml:space="preserve"> </t>
        </is>
      </c>
    </row>
    <row r="109">
      <c r="A109" s="4" t="inlineStr">
        <is>
          <t>Forecasted cash flows for inflation risk</t>
        </is>
      </c>
      <c r="B109" s="5" t="n">
        <v>-1099396</v>
      </c>
      <c r="C109" s="5" t="n">
        <v>-716637</v>
      </c>
    </row>
    <row r="110">
      <c r="A110" s="4" t="inlineStr">
        <is>
          <t>Between 3 and 5 years [Member] | Hedged item Inflows [Member]</t>
        </is>
      </c>
      <c r="B110" s="4" t="inlineStr">
        <is>
          <t xml:space="preserve"> </t>
        </is>
      </c>
      <c r="C110" s="4" t="inlineStr">
        <is>
          <t xml:space="preserve"> </t>
        </is>
      </c>
    </row>
    <row r="111">
      <c r="A111" s="3" t="inlineStr">
        <is>
          <t>Hedged item</t>
        </is>
      </c>
      <c r="B111" s="4" t="inlineStr">
        <is>
          <t xml:space="preserve"> </t>
        </is>
      </c>
      <c r="C111" s="4" t="inlineStr">
        <is>
          <t xml:space="preserve"> </t>
        </is>
      </c>
    </row>
    <row r="112">
      <c r="A112" s="4" t="inlineStr">
        <is>
          <t>Forecasted cash flows for inflation risk</t>
        </is>
      </c>
      <c r="B112" s="5" t="n">
        <v>393717</v>
      </c>
      <c r="C112" s="5" t="n">
        <v>611335</v>
      </c>
    </row>
    <row r="113">
      <c r="A113" s="4" t="inlineStr">
        <is>
          <t>Between 3 and 5 years [Member] | Hedged item Outflows [Member]</t>
        </is>
      </c>
      <c r="B113" s="4" t="inlineStr">
        <is>
          <t xml:space="preserve"> </t>
        </is>
      </c>
      <c r="C113" s="4" t="inlineStr">
        <is>
          <t xml:space="preserve"> </t>
        </is>
      </c>
    </row>
    <row r="114">
      <c r="A114" s="3" t="inlineStr">
        <is>
          <t>Hedged item</t>
        </is>
      </c>
      <c r="B114" s="4" t="inlineStr">
        <is>
          <t xml:space="preserve"> </t>
        </is>
      </c>
      <c r="C114" s="4" t="inlineStr">
        <is>
          <t xml:space="preserve"> </t>
        </is>
      </c>
    </row>
    <row r="115">
      <c r="A115" s="4" t="inlineStr">
        <is>
          <t>Forecasted cash flows for inflation risk</t>
        </is>
      </c>
      <c r="B115" s="5" t="n">
        <v>-52368</v>
      </c>
      <c r="C115" s="5" t="n">
        <v>-65673</v>
      </c>
    </row>
    <row r="116">
      <c r="A116" s="4" t="inlineStr">
        <is>
          <t>Between 3 and 5 years [Member] | Hedged item Net flows [Member]</t>
        </is>
      </c>
      <c r="B116" s="4" t="inlineStr">
        <is>
          <t xml:space="preserve"> </t>
        </is>
      </c>
      <c r="C116" s="4" t="inlineStr">
        <is>
          <t xml:space="preserve"> </t>
        </is>
      </c>
    </row>
    <row r="117">
      <c r="A117" s="3" t="inlineStr">
        <is>
          <t>Hedged item</t>
        </is>
      </c>
      <c r="B117" s="4" t="inlineStr">
        <is>
          <t xml:space="preserve"> </t>
        </is>
      </c>
      <c r="C117" s="4" t="inlineStr">
        <is>
          <t xml:space="preserve"> </t>
        </is>
      </c>
    </row>
    <row r="118">
      <c r="A118" s="4" t="inlineStr">
        <is>
          <t>Forecasted cash flows for inflation risk</t>
        </is>
      </c>
      <c r="B118" s="5" t="n">
        <v>341349</v>
      </c>
      <c r="C118" s="5" t="n">
        <v>545662</v>
      </c>
    </row>
    <row r="119">
      <c r="A119" s="4" t="inlineStr">
        <is>
          <t>Between 3 and 5 years [Member] | Hedging instrument Inflows [Member]</t>
        </is>
      </c>
      <c r="B119" s="4" t="inlineStr">
        <is>
          <t xml:space="preserve"> </t>
        </is>
      </c>
      <c r="C119" s="4" t="inlineStr">
        <is>
          <t xml:space="preserve"> </t>
        </is>
      </c>
    </row>
    <row r="120">
      <c r="A120" s="3" t="inlineStr">
        <is>
          <t>Hedged item</t>
        </is>
      </c>
      <c r="B120" s="4" t="inlineStr">
        <is>
          <t xml:space="preserve"> </t>
        </is>
      </c>
      <c r="C120" s="4" t="inlineStr">
        <is>
          <t xml:space="preserve"> </t>
        </is>
      </c>
    </row>
    <row r="121">
      <c r="A121" s="4" t="inlineStr">
        <is>
          <t>Forecasted cash flows for inflation risk</t>
        </is>
      </c>
      <c r="B121" s="5" t="n">
        <v>52368</v>
      </c>
      <c r="C121" s="5" t="n">
        <v>65673</v>
      </c>
    </row>
    <row r="122">
      <c r="A122" s="4" t="inlineStr">
        <is>
          <t>Between 3 and 5 years [Member] | Hedging instrument Outflows [Member]</t>
        </is>
      </c>
      <c r="B122" s="4" t="inlineStr">
        <is>
          <t xml:space="preserve"> </t>
        </is>
      </c>
      <c r="C122" s="4" t="inlineStr">
        <is>
          <t xml:space="preserve"> </t>
        </is>
      </c>
    </row>
    <row r="123">
      <c r="A123" s="3" t="inlineStr">
        <is>
          <t>Hedged item</t>
        </is>
      </c>
      <c r="B123" s="4" t="inlineStr">
        <is>
          <t xml:space="preserve"> </t>
        </is>
      </c>
      <c r="C123" s="4" t="inlineStr">
        <is>
          <t xml:space="preserve"> </t>
        </is>
      </c>
    </row>
    <row r="124">
      <c r="A124" s="4" t="inlineStr">
        <is>
          <t>Forecasted cash flows for inflation risk</t>
        </is>
      </c>
      <c r="B124" s="5" t="n">
        <v>-393717</v>
      </c>
      <c r="C124" s="5" t="n">
        <v>-611335</v>
      </c>
    </row>
    <row r="125">
      <c r="A125" s="4" t="inlineStr">
        <is>
          <t>Between 3 and 5 years [Member] | Hedging instrument Net flows [Member]</t>
        </is>
      </c>
      <c r="B125" s="4" t="inlineStr">
        <is>
          <t xml:space="preserve"> </t>
        </is>
      </c>
      <c r="C125" s="4" t="inlineStr">
        <is>
          <t xml:space="preserve"> </t>
        </is>
      </c>
    </row>
    <row r="126">
      <c r="A126" s="3" t="inlineStr">
        <is>
          <t>Hedged item</t>
        </is>
      </c>
      <c r="B126" s="4" t="inlineStr">
        <is>
          <t xml:space="preserve"> </t>
        </is>
      </c>
      <c r="C126" s="4" t="inlineStr">
        <is>
          <t xml:space="preserve"> </t>
        </is>
      </c>
    </row>
    <row r="127">
      <c r="A127" s="4" t="inlineStr">
        <is>
          <t>Forecasted cash flows for inflation risk</t>
        </is>
      </c>
      <c r="B127" s="5" t="n">
        <v>-341349</v>
      </c>
      <c r="C127" s="5" t="n">
        <v>-545662</v>
      </c>
    </row>
    <row r="128">
      <c r="A128" s="4" t="inlineStr">
        <is>
          <t>More than 5 years [Member] | Hedged item Inflows [Member]</t>
        </is>
      </c>
      <c r="B128" s="4" t="inlineStr">
        <is>
          <t xml:space="preserve"> </t>
        </is>
      </c>
      <c r="C128" s="4" t="inlineStr">
        <is>
          <t xml:space="preserve"> </t>
        </is>
      </c>
    </row>
    <row r="129">
      <c r="A129" s="3" t="inlineStr">
        <is>
          <t>Hedged item</t>
        </is>
      </c>
      <c r="B129" s="4" t="inlineStr">
        <is>
          <t xml:space="preserve"> </t>
        </is>
      </c>
      <c r="C129" s="4" t="inlineStr">
        <is>
          <t xml:space="preserve"> </t>
        </is>
      </c>
    </row>
    <row r="130">
      <c r="A130" s="4" t="inlineStr">
        <is>
          <t>Forecasted cash flows for inflation risk</t>
        </is>
      </c>
      <c r="B130" s="5" t="n">
        <v>702610</v>
      </c>
      <c r="C130" s="5" t="n">
        <v>824048</v>
      </c>
    </row>
    <row r="131">
      <c r="A131" s="4" t="inlineStr">
        <is>
          <t>More than 5 years [Member] | Hedged item Outflows [Member]</t>
        </is>
      </c>
      <c r="B131" s="4" t="inlineStr">
        <is>
          <t xml:space="preserve"> </t>
        </is>
      </c>
      <c r="C131" s="4" t="inlineStr">
        <is>
          <t xml:space="preserve"> </t>
        </is>
      </c>
    </row>
    <row r="132">
      <c r="A132" s="3" t="inlineStr">
        <is>
          <t>Hedged item</t>
        </is>
      </c>
      <c r="B132" s="4" t="inlineStr">
        <is>
          <t xml:space="preserve"> </t>
        </is>
      </c>
      <c r="C132" s="4" t="inlineStr">
        <is>
          <t xml:space="preserve"> </t>
        </is>
      </c>
    </row>
    <row r="133">
      <c r="A133" s="4" t="inlineStr">
        <is>
          <t>Forecasted cash flows for inflation risk</t>
        </is>
      </c>
      <c r="B133" s="5" t="n">
        <v>-52297</v>
      </c>
      <c r="C133" s="5" t="n">
        <v>-45406</v>
      </c>
    </row>
    <row r="134">
      <c r="A134" s="4" t="inlineStr">
        <is>
          <t>More than 5 years [Member] | Hedged item Net flows [Member]</t>
        </is>
      </c>
      <c r="B134" s="4" t="inlineStr">
        <is>
          <t xml:space="preserve"> </t>
        </is>
      </c>
      <c r="C134" s="4" t="inlineStr">
        <is>
          <t xml:space="preserve"> </t>
        </is>
      </c>
    </row>
    <row r="135">
      <c r="A135" s="3" t="inlineStr">
        <is>
          <t>Hedged item</t>
        </is>
      </c>
      <c r="B135" s="4" t="inlineStr">
        <is>
          <t xml:space="preserve"> </t>
        </is>
      </c>
      <c r="C135" s="4" t="inlineStr">
        <is>
          <t xml:space="preserve"> </t>
        </is>
      </c>
    </row>
    <row r="136">
      <c r="A136" s="4" t="inlineStr">
        <is>
          <t>Forecasted cash flows for inflation risk</t>
        </is>
      </c>
      <c r="B136" s="5" t="n">
        <v>650313</v>
      </c>
      <c r="C136" s="5" t="n">
        <v>778642</v>
      </c>
    </row>
    <row r="137">
      <c r="A137" s="4" t="inlineStr">
        <is>
          <t>More than 5 years [Member] | Hedging instrument Inflows [Member]</t>
        </is>
      </c>
      <c r="B137" s="4" t="inlineStr">
        <is>
          <t xml:space="preserve"> </t>
        </is>
      </c>
      <c r="C137" s="4" t="inlineStr">
        <is>
          <t xml:space="preserve"> </t>
        </is>
      </c>
    </row>
    <row r="138">
      <c r="A138" s="3" t="inlineStr">
        <is>
          <t>Hedged item</t>
        </is>
      </c>
      <c r="B138" s="4" t="inlineStr">
        <is>
          <t xml:space="preserve"> </t>
        </is>
      </c>
      <c r="C138" s="4" t="inlineStr">
        <is>
          <t xml:space="preserve"> </t>
        </is>
      </c>
    </row>
    <row r="139">
      <c r="A139" s="4" t="inlineStr">
        <is>
          <t>Forecasted cash flows for inflation risk</t>
        </is>
      </c>
      <c r="B139" s="5" t="n">
        <v>52297</v>
      </c>
      <c r="C139" s="5" t="n">
        <v>45406</v>
      </c>
    </row>
    <row r="140">
      <c r="A140" s="4" t="inlineStr">
        <is>
          <t>More than 5 years [Member] | Hedging instrument Outflows [Member]</t>
        </is>
      </c>
      <c r="B140" s="4" t="inlineStr">
        <is>
          <t xml:space="preserve"> </t>
        </is>
      </c>
      <c r="C140" s="4" t="inlineStr">
        <is>
          <t xml:space="preserve"> </t>
        </is>
      </c>
    </row>
    <row r="141">
      <c r="A141" s="3" t="inlineStr">
        <is>
          <t>Hedged item</t>
        </is>
      </c>
      <c r="B141" s="4" t="inlineStr">
        <is>
          <t xml:space="preserve"> </t>
        </is>
      </c>
      <c r="C141" s="4" t="inlineStr">
        <is>
          <t xml:space="preserve"> </t>
        </is>
      </c>
    </row>
    <row r="142">
      <c r="A142" s="4" t="inlineStr">
        <is>
          <t>Forecasted cash flows for inflation risk</t>
        </is>
      </c>
      <c r="B142" s="5" t="n">
        <v>-702610</v>
      </c>
      <c r="C142" s="5" t="n">
        <v>-824048</v>
      </c>
    </row>
    <row r="143">
      <c r="A143" s="4" t="inlineStr">
        <is>
          <t>More than 5 years [Member] | Hedging instrument Net flows [Member]</t>
        </is>
      </c>
      <c r="B143" s="4" t="inlineStr">
        <is>
          <t xml:space="preserve"> </t>
        </is>
      </c>
      <c r="C143" s="4" t="inlineStr">
        <is>
          <t xml:space="preserve"> </t>
        </is>
      </c>
    </row>
    <row r="144">
      <c r="A144" s="3" t="inlineStr">
        <is>
          <t>Hedged item</t>
        </is>
      </c>
      <c r="B144" s="4" t="inlineStr">
        <is>
          <t xml:space="preserve"> </t>
        </is>
      </c>
      <c r="C144" s="4" t="inlineStr">
        <is>
          <t xml:space="preserve"> </t>
        </is>
      </c>
    </row>
    <row r="145">
      <c r="A145" s="4" t="inlineStr">
        <is>
          <t>Forecasted cash flows for inflation risk</t>
        </is>
      </c>
      <c r="B145" s="6" t="n">
        <v>-650313</v>
      </c>
      <c r="C145" s="6" t="n">
        <v>-778642</v>
      </c>
    </row>
  </sheetData>
  <pageMargins left="0.75" right="0.75" top="1" bottom="1" header="0.5" footer="0.5"/>
</worksheet>
</file>

<file path=xl/worksheets/sheet118.xml><?xml version="1.0" encoding="utf-8"?>
<worksheet xmlns="http://schemas.openxmlformats.org/spreadsheetml/2006/main">
  <sheetPr>
    <outlinePr summaryBelow="1" summaryRight="1"/>
    <pageSetUpPr/>
  </sheetPr>
  <dimension ref="A1:B122"/>
  <sheetViews>
    <sheetView workbookViewId="0">
      <selection activeCell="A1" sqref="A1"/>
    </sheetView>
  </sheetViews>
  <sheetFormatPr baseColWidth="8" defaultRowHeight="15"/>
  <cols>
    <col width="80" customWidth="1" min="1" max="1"/>
    <col width="22" customWidth="1" min="2" max="2"/>
  </cols>
  <sheetData>
    <row r="1">
      <c r="A1" s="1" t="inlineStr">
        <is>
          <t>Financial Derivatives Contracts for Hedge Accounting (Details) - Schedule of forecasted cash flows for exchange rate risk - Interest rate risk [member] $ in Millions</t>
        </is>
      </c>
      <c r="B1" s="2" t="inlineStr">
        <is>
          <t>12 Months Ended</t>
        </is>
      </c>
    </row>
    <row r="2">
      <c r="B2" s="2" t="inlineStr">
        <is>
          <t>Dec. 31, 2022 USD ($)</t>
        </is>
      </c>
    </row>
    <row r="3">
      <c r="A3" s="4" t="inlineStr">
        <is>
          <t>Hedged item Inflows [Member]</t>
        </is>
      </c>
      <c r="B3" s="4" t="inlineStr">
        <is>
          <t xml:space="preserve"> </t>
        </is>
      </c>
    </row>
    <row r="4">
      <c r="A4" s="3" t="inlineStr">
        <is>
          <t>Hedged item</t>
        </is>
      </c>
      <c r="B4" s="4" t="inlineStr">
        <is>
          <t xml:space="preserve"> </t>
        </is>
      </c>
    </row>
    <row r="5">
      <c r="A5" s="4" t="inlineStr">
        <is>
          <t>Net flows</t>
        </is>
      </c>
      <c r="B5" s="4" t="inlineStr">
        <is>
          <t xml:space="preserve"> </t>
        </is>
      </c>
    </row>
    <row r="6">
      <c r="A6" s="3" t="inlineStr">
        <is>
          <t>Hedging instrument</t>
        </is>
      </c>
      <c r="B6" s="4" t="inlineStr">
        <is>
          <t xml:space="preserve"> </t>
        </is>
      </c>
    </row>
    <row r="7">
      <c r="A7" s="4" t="inlineStr">
        <is>
          <t>Net flows</t>
        </is>
      </c>
      <c r="B7" s="4" t="inlineStr">
        <is>
          <t xml:space="preserve"> </t>
        </is>
      </c>
    </row>
    <row r="8">
      <c r="A8" s="4" t="inlineStr">
        <is>
          <t>Hedged item Outflows [Member]</t>
        </is>
      </c>
      <c r="B8" s="4" t="inlineStr">
        <is>
          <t xml:space="preserve"> </t>
        </is>
      </c>
    </row>
    <row r="9">
      <c r="A9" s="3" t="inlineStr">
        <is>
          <t>Hedged item</t>
        </is>
      </c>
      <c r="B9" s="4" t="inlineStr">
        <is>
          <t xml:space="preserve"> </t>
        </is>
      </c>
    </row>
    <row r="10">
      <c r="A10" s="4" t="inlineStr">
        <is>
          <t>Net flows</t>
        </is>
      </c>
      <c r="B10" s="5" t="n">
        <v>-41759</v>
      </c>
    </row>
    <row r="11">
      <c r="A11" s="3" t="inlineStr">
        <is>
          <t>Hedging instrument</t>
        </is>
      </c>
      <c r="B11" s="4" t="inlineStr">
        <is>
          <t xml:space="preserve"> </t>
        </is>
      </c>
    </row>
    <row r="12">
      <c r="A12" s="4" t="inlineStr">
        <is>
          <t>Net flows</t>
        </is>
      </c>
      <c r="B12" s="5" t="n">
        <v>41759</v>
      </c>
    </row>
    <row r="13">
      <c r="A13" s="4" t="inlineStr">
        <is>
          <t>Hedged item Net flows [Member]</t>
        </is>
      </c>
      <c r="B13" s="4" t="inlineStr">
        <is>
          <t xml:space="preserve"> </t>
        </is>
      </c>
    </row>
    <row r="14">
      <c r="A14" s="3" t="inlineStr">
        <is>
          <t>Hedged item</t>
        </is>
      </c>
      <c r="B14" s="4" t="inlineStr">
        <is>
          <t xml:space="preserve"> </t>
        </is>
      </c>
    </row>
    <row r="15">
      <c r="A15" s="4" t="inlineStr">
        <is>
          <t>Net flows</t>
        </is>
      </c>
      <c r="B15" s="5" t="n">
        <v>-41759</v>
      </c>
    </row>
    <row r="16">
      <c r="A16" s="3" t="inlineStr">
        <is>
          <t>Hedging instrument</t>
        </is>
      </c>
      <c r="B16" s="4" t="inlineStr">
        <is>
          <t xml:space="preserve"> </t>
        </is>
      </c>
    </row>
    <row r="17">
      <c r="A17" s="4" t="inlineStr">
        <is>
          <t>Net flows</t>
        </is>
      </c>
      <c r="B17" s="5" t="n">
        <v>41759</v>
      </c>
    </row>
    <row r="18">
      <c r="A18" s="4" t="inlineStr">
        <is>
          <t>Demand [Member] | Hedged item Inflows [Member]</t>
        </is>
      </c>
      <c r="B18" s="4" t="inlineStr">
        <is>
          <t xml:space="preserve"> </t>
        </is>
      </c>
    </row>
    <row r="19">
      <c r="A19" s="3" t="inlineStr">
        <is>
          <t>Hedged item</t>
        </is>
      </c>
      <c r="B19" s="4" t="inlineStr">
        <is>
          <t xml:space="preserve"> </t>
        </is>
      </c>
    </row>
    <row r="20">
      <c r="A20" s="4" t="inlineStr">
        <is>
          <t>Net flows</t>
        </is>
      </c>
      <c r="B20" s="4" t="inlineStr">
        <is>
          <t xml:space="preserve"> </t>
        </is>
      </c>
    </row>
    <row r="21">
      <c r="A21" s="3" t="inlineStr">
        <is>
          <t>Hedging instrument</t>
        </is>
      </c>
      <c r="B21" s="4" t="inlineStr">
        <is>
          <t xml:space="preserve"> </t>
        </is>
      </c>
    </row>
    <row r="22">
      <c r="A22" s="4" t="inlineStr">
        <is>
          <t>Net flows</t>
        </is>
      </c>
      <c r="B22" s="4" t="inlineStr">
        <is>
          <t xml:space="preserve"> </t>
        </is>
      </c>
    </row>
    <row r="23">
      <c r="A23" s="4" t="inlineStr">
        <is>
          <t>Demand [Member] | Hedged item Outflows [Member]</t>
        </is>
      </c>
      <c r="B23" s="4" t="inlineStr">
        <is>
          <t xml:space="preserve"> </t>
        </is>
      </c>
    </row>
    <row r="24">
      <c r="A24" s="3" t="inlineStr">
        <is>
          <t>Hedged item</t>
        </is>
      </c>
      <c r="B24" s="4" t="inlineStr">
        <is>
          <t xml:space="preserve"> </t>
        </is>
      </c>
    </row>
    <row r="25">
      <c r="A25" s="4" t="inlineStr">
        <is>
          <t>Net flows</t>
        </is>
      </c>
      <c r="B25" s="4" t="inlineStr">
        <is>
          <t xml:space="preserve"> </t>
        </is>
      </c>
    </row>
    <row r="26">
      <c r="A26" s="3" t="inlineStr">
        <is>
          <t>Hedging instrument</t>
        </is>
      </c>
      <c r="B26" s="4" t="inlineStr">
        <is>
          <t xml:space="preserve"> </t>
        </is>
      </c>
    </row>
    <row r="27">
      <c r="A27" s="4" t="inlineStr">
        <is>
          <t>Net flows</t>
        </is>
      </c>
      <c r="B27" s="4" t="inlineStr">
        <is>
          <t xml:space="preserve"> </t>
        </is>
      </c>
    </row>
    <row r="28">
      <c r="A28" s="4" t="inlineStr">
        <is>
          <t>Demand [Member] | Hedged item Net flows [Member]</t>
        </is>
      </c>
      <c r="B28" s="4" t="inlineStr">
        <is>
          <t xml:space="preserve"> </t>
        </is>
      </c>
    </row>
    <row r="29">
      <c r="A29" s="3" t="inlineStr">
        <is>
          <t>Hedged item</t>
        </is>
      </c>
      <c r="B29" s="4" t="inlineStr">
        <is>
          <t xml:space="preserve"> </t>
        </is>
      </c>
    </row>
    <row r="30">
      <c r="A30" s="4" t="inlineStr">
        <is>
          <t>Net flows</t>
        </is>
      </c>
      <c r="B30" s="4" t="inlineStr">
        <is>
          <t xml:space="preserve"> </t>
        </is>
      </c>
    </row>
    <row r="31">
      <c r="A31" s="3" t="inlineStr">
        <is>
          <t>Hedging instrument</t>
        </is>
      </c>
      <c r="B31" s="4" t="inlineStr">
        <is>
          <t xml:space="preserve"> </t>
        </is>
      </c>
    </row>
    <row r="32">
      <c r="A32" s="4" t="inlineStr">
        <is>
          <t>Net flows</t>
        </is>
      </c>
      <c r="B32" s="4" t="inlineStr">
        <is>
          <t xml:space="preserve"> </t>
        </is>
      </c>
    </row>
    <row r="33">
      <c r="A33" s="4" t="inlineStr">
        <is>
          <t>Up To One Month [Member] | Hedged item Inflows [Member]</t>
        </is>
      </c>
      <c r="B33" s="4" t="inlineStr">
        <is>
          <t xml:space="preserve"> </t>
        </is>
      </c>
    </row>
    <row r="34">
      <c r="A34" s="3" t="inlineStr">
        <is>
          <t>Hedged item</t>
        </is>
      </c>
      <c r="B34" s="4" t="inlineStr">
        <is>
          <t xml:space="preserve"> </t>
        </is>
      </c>
    </row>
    <row r="35">
      <c r="A35" s="4" t="inlineStr">
        <is>
          <t>Net flows</t>
        </is>
      </c>
      <c r="B35" s="4" t="inlineStr">
        <is>
          <t xml:space="preserve"> </t>
        </is>
      </c>
    </row>
    <row r="36">
      <c r="A36" s="3" t="inlineStr">
        <is>
          <t>Hedging instrument</t>
        </is>
      </c>
      <c r="B36" s="4" t="inlineStr">
        <is>
          <t xml:space="preserve"> </t>
        </is>
      </c>
    </row>
    <row r="37">
      <c r="A37" s="4" t="inlineStr">
        <is>
          <t>Net flows</t>
        </is>
      </c>
      <c r="B37" s="4" t="inlineStr">
        <is>
          <t xml:space="preserve"> </t>
        </is>
      </c>
    </row>
    <row r="38">
      <c r="A38" s="4" t="inlineStr">
        <is>
          <t>Up To One Month [Member] | Hedged item Outflows [Member]</t>
        </is>
      </c>
      <c r="B38" s="4" t="inlineStr">
        <is>
          <t xml:space="preserve"> </t>
        </is>
      </c>
    </row>
    <row r="39">
      <c r="A39" s="3" t="inlineStr">
        <is>
          <t>Hedged item</t>
        </is>
      </c>
      <c r="B39" s="4" t="inlineStr">
        <is>
          <t xml:space="preserve"> </t>
        </is>
      </c>
    </row>
    <row r="40">
      <c r="A40" s="4" t="inlineStr">
        <is>
          <t>Net flows</t>
        </is>
      </c>
      <c r="B40" s="5" t="n">
        <v>-5687</v>
      </c>
    </row>
    <row r="41">
      <c r="A41" s="3" t="inlineStr">
        <is>
          <t>Hedging instrument</t>
        </is>
      </c>
      <c r="B41" s="4" t="inlineStr">
        <is>
          <t xml:space="preserve"> </t>
        </is>
      </c>
    </row>
    <row r="42">
      <c r="A42" s="4" t="inlineStr">
        <is>
          <t>Net flows</t>
        </is>
      </c>
      <c r="B42" s="5" t="n">
        <v>5687</v>
      </c>
    </row>
    <row r="43">
      <c r="A43" s="4" t="inlineStr">
        <is>
          <t>Up To One Month [Member] | Hedged item Net flows [Member]</t>
        </is>
      </c>
      <c r="B43" s="4" t="inlineStr">
        <is>
          <t xml:space="preserve"> </t>
        </is>
      </c>
    </row>
    <row r="44">
      <c r="A44" s="3" t="inlineStr">
        <is>
          <t>Hedged item</t>
        </is>
      </c>
      <c r="B44" s="4" t="inlineStr">
        <is>
          <t xml:space="preserve"> </t>
        </is>
      </c>
    </row>
    <row r="45">
      <c r="A45" s="4" t="inlineStr">
        <is>
          <t>Net flows</t>
        </is>
      </c>
      <c r="B45" s="5" t="n">
        <v>-5687</v>
      </c>
    </row>
    <row r="46">
      <c r="A46" s="3" t="inlineStr">
        <is>
          <t>Hedging instrument</t>
        </is>
      </c>
      <c r="B46" s="4" t="inlineStr">
        <is>
          <t xml:space="preserve"> </t>
        </is>
      </c>
    </row>
    <row r="47">
      <c r="A47" s="4" t="inlineStr">
        <is>
          <t>Net flows</t>
        </is>
      </c>
      <c r="B47" s="5" t="n">
        <v>5687</v>
      </c>
    </row>
    <row r="48">
      <c r="A48" s="4" t="inlineStr">
        <is>
          <t>Between 1 and 3 months [Member] | Hedged item Inflows [Member]</t>
        </is>
      </c>
      <c r="B48" s="4" t="inlineStr">
        <is>
          <t xml:space="preserve"> </t>
        </is>
      </c>
    </row>
    <row r="49">
      <c r="A49" s="3" t="inlineStr">
        <is>
          <t>Hedged item</t>
        </is>
      </c>
      <c r="B49" s="4" t="inlineStr">
        <is>
          <t xml:space="preserve"> </t>
        </is>
      </c>
    </row>
    <row r="50">
      <c r="A50" s="4" t="inlineStr">
        <is>
          <t>Net flows</t>
        </is>
      </c>
      <c r="B50" s="4" t="inlineStr">
        <is>
          <t xml:space="preserve"> </t>
        </is>
      </c>
    </row>
    <row r="51">
      <c r="A51" s="3" t="inlineStr">
        <is>
          <t>Hedging instrument</t>
        </is>
      </c>
      <c r="B51" s="4" t="inlineStr">
        <is>
          <t xml:space="preserve"> </t>
        </is>
      </c>
    </row>
    <row r="52">
      <c r="A52" s="4" t="inlineStr">
        <is>
          <t>Net flows</t>
        </is>
      </c>
      <c r="B52" s="4" t="inlineStr">
        <is>
          <t xml:space="preserve"> </t>
        </is>
      </c>
    </row>
    <row r="53">
      <c r="A53" s="4" t="inlineStr">
        <is>
          <t>Between 1 and 3 months [Member] | Hedged item Outflows [Member]</t>
        </is>
      </c>
      <c r="B53" s="4" t="inlineStr">
        <is>
          <t xml:space="preserve"> </t>
        </is>
      </c>
    </row>
    <row r="54">
      <c r="A54" s="3" t="inlineStr">
        <is>
          <t>Hedged item</t>
        </is>
      </c>
      <c r="B54" s="4" t="inlineStr">
        <is>
          <t xml:space="preserve"> </t>
        </is>
      </c>
    </row>
    <row r="55">
      <c r="A55" s="4" t="inlineStr">
        <is>
          <t>Net flows</t>
        </is>
      </c>
      <c r="B55" s="5" t="n">
        <v>-4281</v>
      </c>
    </row>
    <row r="56">
      <c r="A56" s="3" t="inlineStr">
        <is>
          <t>Hedging instrument</t>
        </is>
      </c>
      <c r="B56" s="4" t="inlineStr">
        <is>
          <t xml:space="preserve"> </t>
        </is>
      </c>
    </row>
    <row r="57">
      <c r="A57" s="4" t="inlineStr">
        <is>
          <t>Net flows</t>
        </is>
      </c>
      <c r="B57" s="5" t="n">
        <v>4281</v>
      </c>
    </row>
    <row r="58">
      <c r="A58" s="4" t="inlineStr">
        <is>
          <t>Between 1 and 3 months [Member] | Hedged item Net flows [Member]</t>
        </is>
      </c>
      <c r="B58" s="4" t="inlineStr">
        <is>
          <t xml:space="preserve"> </t>
        </is>
      </c>
    </row>
    <row r="59">
      <c r="A59" s="3" t="inlineStr">
        <is>
          <t>Hedged item</t>
        </is>
      </c>
      <c r="B59" s="4" t="inlineStr">
        <is>
          <t xml:space="preserve"> </t>
        </is>
      </c>
    </row>
    <row r="60">
      <c r="A60" s="4" t="inlineStr">
        <is>
          <t>Net flows</t>
        </is>
      </c>
      <c r="B60" s="5" t="n">
        <v>-4281</v>
      </c>
    </row>
    <row r="61">
      <c r="A61" s="3" t="inlineStr">
        <is>
          <t>Hedging instrument</t>
        </is>
      </c>
      <c r="B61" s="4" t="inlineStr">
        <is>
          <t xml:space="preserve"> </t>
        </is>
      </c>
    </row>
    <row r="62">
      <c r="A62" s="4" t="inlineStr">
        <is>
          <t>Net flows</t>
        </is>
      </c>
      <c r="B62" s="5" t="n">
        <v>4281</v>
      </c>
    </row>
    <row r="63">
      <c r="A63" s="4" t="inlineStr">
        <is>
          <t>Between 3 and 12 months [Member] | Hedged item Inflows [Member]</t>
        </is>
      </c>
      <c r="B63" s="4" t="inlineStr">
        <is>
          <t xml:space="preserve"> </t>
        </is>
      </c>
    </row>
    <row r="64">
      <c r="A64" s="3" t="inlineStr">
        <is>
          <t>Hedged item</t>
        </is>
      </c>
      <c r="B64" s="4" t="inlineStr">
        <is>
          <t xml:space="preserve"> </t>
        </is>
      </c>
    </row>
    <row r="65">
      <c r="A65" s="4" t="inlineStr">
        <is>
          <t>Net flows</t>
        </is>
      </c>
      <c r="B65" s="4" t="inlineStr">
        <is>
          <t xml:space="preserve"> </t>
        </is>
      </c>
    </row>
    <row r="66">
      <c r="A66" s="3" t="inlineStr">
        <is>
          <t>Hedging instrument</t>
        </is>
      </c>
      <c r="B66" s="4" t="inlineStr">
        <is>
          <t xml:space="preserve"> </t>
        </is>
      </c>
    </row>
    <row r="67">
      <c r="A67" s="4" t="inlineStr">
        <is>
          <t>Net flows</t>
        </is>
      </c>
      <c r="B67" s="4" t="inlineStr">
        <is>
          <t xml:space="preserve"> </t>
        </is>
      </c>
    </row>
    <row r="68">
      <c r="A68" s="4" t="inlineStr">
        <is>
          <t>Between 3 and 12 months [Member] | Hedged item Outflows [Member]</t>
        </is>
      </c>
      <c r="B68" s="4" t="inlineStr">
        <is>
          <t xml:space="preserve"> </t>
        </is>
      </c>
    </row>
    <row r="69">
      <c r="A69" s="3" t="inlineStr">
        <is>
          <t>Hedged item</t>
        </is>
      </c>
      <c r="B69" s="4" t="inlineStr">
        <is>
          <t xml:space="preserve"> </t>
        </is>
      </c>
    </row>
    <row r="70">
      <c r="A70" s="4" t="inlineStr">
        <is>
          <t>Net flows</t>
        </is>
      </c>
      <c r="B70" s="5" t="n">
        <v>-20192</v>
      </c>
    </row>
    <row r="71">
      <c r="A71" s="3" t="inlineStr">
        <is>
          <t>Hedging instrument</t>
        </is>
      </c>
      <c r="B71" s="4" t="inlineStr">
        <is>
          <t xml:space="preserve"> </t>
        </is>
      </c>
    </row>
    <row r="72">
      <c r="A72" s="4" t="inlineStr">
        <is>
          <t>Net flows</t>
        </is>
      </c>
      <c r="B72" s="5" t="n">
        <v>20192</v>
      </c>
    </row>
    <row r="73">
      <c r="A73" s="4" t="inlineStr">
        <is>
          <t>Between 3 and 12 months [Member] | Hedged item Net flows [Member]</t>
        </is>
      </c>
      <c r="B73" s="4" t="inlineStr">
        <is>
          <t xml:space="preserve"> </t>
        </is>
      </c>
    </row>
    <row r="74">
      <c r="A74" s="3" t="inlineStr">
        <is>
          <t>Hedged item</t>
        </is>
      </c>
      <c r="B74" s="4" t="inlineStr">
        <is>
          <t xml:space="preserve"> </t>
        </is>
      </c>
    </row>
    <row r="75">
      <c r="A75" s="4" t="inlineStr">
        <is>
          <t>Net flows</t>
        </is>
      </c>
      <c r="B75" s="5" t="n">
        <v>-20192</v>
      </c>
    </row>
    <row r="76">
      <c r="A76" s="3" t="inlineStr">
        <is>
          <t>Hedging instrument</t>
        </is>
      </c>
      <c r="B76" s="4" t="inlineStr">
        <is>
          <t xml:space="preserve"> </t>
        </is>
      </c>
    </row>
    <row r="77">
      <c r="A77" s="4" t="inlineStr">
        <is>
          <t>Net flows</t>
        </is>
      </c>
      <c r="B77" s="5" t="n">
        <v>20192</v>
      </c>
    </row>
    <row r="78">
      <c r="A78" s="4" t="inlineStr">
        <is>
          <t>Between 1 and 3 years [Member] | Hedged item Inflows [Member]</t>
        </is>
      </c>
      <c r="B78" s="4" t="inlineStr">
        <is>
          <t xml:space="preserve"> </t>
        </is>
      </c>
    </row>
    <row r="79">
      <c r="A79" s="3" t="inlineStr">
        <is>
          <t>Hedged item</t>
        </is>
      </c>
      <c r="B79" s="4" t="inlineStr">
        <is>
          <t xml:space="preserve"> </t>
        </is>
      </c>
    </row>
    <row r="80">
      <c r="A80" s="4" t="inlineStr">
        <is>
          <t>Net flows</t>
        </is>
      </c>
      <c r="B80" s="4" t="inlineStr">
        <is>
          <t xml:space="preserve"> </t>
        </is>
      </c>
    </row>
    <row r="81">
      <c r="A81" s="3" t="inlineStr">
        <is>
          <t>Hedging instrument</t>
        </is>
      </c>
      <c r="B81" s="4" t="inlineStr">
        <is>
          <t xml:space="preserve"> </t>
        </is>
      </c>
    </row>
    <row r="82">
      <c r="A82" s="4" t="inlineStr">
        <is>
          <t>Net flows</t>
        </is>
      </c>
      <c r="B82" s="4" t="inlineStr">
        <is>
          <t xml:space="preserve"> </t>
        </is>
      </c>
    </row>
    <row r="83">
      <c r="A83" s="4" t="inlineStr">
        <is>
          <t>Between 1 and 3 years [Member] | Hedged item Outflows [Member]</t>
        </is>
      </c>
      <c r="B83" s="4" t="inlineStr">
        <is>
          <t xml:space="preserve"> </t>
        </is>
      </c>
    </row>
    <row r="84">
      <c r="A84" s="3" t="inlineStr">
        <is>
          <t>Hedged item</t>
        </is>
      </c>
      <c r="B84" s="4" t="inlineStr">
        <is>
          <t xml:space="preserve"> </t>
        </is>
      </c>
    </row>
    <row r="85">
      <c r="A85" s="4" t="inlineStr">
        <is>
          <t>Net flows</t>
        </is>
      </c>
      <c r="B85" s="5" t="n">
        <v>-6784</v>
      </c>
    </row>
    <row r="86">
      <c r="A86" s="3" t="inlineStr">
        <is>
          <t>Hedging instrument</t>
        </is>
      </c>
      <c r="B86" s="4" t="inlineStr">
        <is>
          <t xml:space="preserve"> </t>
        </is>
      </c>
    </row>
    <row r="87">
      <c r="A87" s="4" t="inlineStr">
        <is>
          <t>Net flows</t>
        </is>
      </c>
      <c r="B87" s="5" t="n">
        <v>6784</v>
      </c>
    </row>
    <row r="88">
      <c r="A88" s="4" t="inlineStr">
        <is>
          <t>Between 1 and 3 years [Member] | Hedged item Net flows [Member]</t>
        </is>
      </c>
      <c r="B88" s="4" t="inlineStr">
        <is>
          <t xml:space="preserve"> </t>
        </is>
      </c>
    </row>
    <row r="89">
      <c r="A89" s="3" t="inlineStr">
        <is>
          <t>Hedged item</t>
        </is>
      </c>
      <c r="B89" s="4" t="inlineStr">
        <is>
          <t xml:space="preserve"> </t>
        </is>
      </c>
    </row>
    <row r="90">
      <c r="A90" s="4" t="inlineStr">
        <is>
          <t>Net flows</t>
        </is>
      </c>
      <c r="B90" s="5" t="n">
        <v>-6784</v>
      </c>
    </row>
    <row r="91">
      <c r="A91" s="3" t="inlineStr">
        <is>
          <t>Hedging instrument</t>
        </is>
      </c>
      <c r="B91" s="4" t="inlineStr">
        <is>
          <t xml:space="preserve"> </t>
        </is>
      </c>
    </row>
    <row r="92">
      <c r="A92" s="4" t="inlineStr">
        <is>
          <t>Net flows</t>
        </is>
      </c>
      <c r="B92" s="5" t="n">
        <v>6784</v>
      </c>
    </row>
    <row r="93">
      <c r="A93" s="4" t="inlineStr">
        <is>
          <t>Between 3 and 5 years [Member] | Hedged item Inflows [Member]</t>
        </is>
      </c>
      <c r="B93" s="4" t="inlineStr">
        <is>
          <t xml:space="preserve"> </t>
        </is>
      </c>
    </row>
    <row r="94">
      <c r="A94" s="3" t="inlineStr">
        <is>
          <t>Hedged item</t>
        </is>
      </c>
      <c r="B94" s="4" t="inlineStr">
        <is>
          <t xml:space="preserve"> </t>
        </is>
      </c>
    </row>
    <row r="95">
      <c r="A95" s="4" t="inlineStr">
        <is>
          <t>Net flows</t>
        </is>
      </c>
      <c r="B95" s="4" t="inlineStr">
        <is>
          <t xml:space="preserve"> </t>
        </is>
      </c>
    </row>
    <row r="96">
      <c r="A96" s="3" t="inlineStr">
        <is>
          <t>Hedging instrument</t>
        </is>
      </c>
      <c r="B96" s="4" t="inlineStr">
        <is>
          <t xml:space="preserve"> </t>
        </is>
      </c>
    </row>
    <row r="97">
      <c r="A97" s="4" t="inlineStr">
        <is>
          <t>Net flows</t>
        </is>
      </c>
      <c r="B97" s="4" t="inlineStr">
        <is>
          <t xml:space="preserve"> </t>
        </is>
      </c>
    </row>
    <row r="98">
      <c r="A98" s="4" t="inlineStr">
        <is>
          <t>Between 3 and 5 years [Member] | Hedged item Outflows [Member]</t>
        </is>
      </c>
      <c r="B98" s="4" t="inlineStr">
        <is>
          <t xml:space="preserve"> </t>
        </is>
      </c>
    </row>
    <row r="99">
      <c r="A99" s="3" t="inlineStr">
        <is>
          <t>Hedged item</t>
        </is>
      </c>
      <c r="B99" s="4" t="inlineStr">
        <is>
          <t xml:space="preserve"> </t>
        </is>
      </c>
    </row>
    <row r="100">
      <c r="A100" s="4" t="inlineStr">
        <is>
          <t>Net flows</t>
        </is>
      </c>
      <c r="B100" s="5" t="n">
        <v>-3208</v>
      </c>
    </row>
    <row r="101">
      <c r="A101" s="3" t="inlineStr">
        <is>
          <t>Hedging instrument</t>
        </is>
      </c>
      <c r="B101" s="4" t="inlineStr">
        <is>
          <t xml:space="preserve"> </t>
        </is>
      </c>
    </row>
    <row r="102">
      <c r="A102" s="4" t="inlineStr">
        <is>
          <t>Net flows</t>
        </is>
      </c>
      <c r="B102" s="5" t="n">
        <v>3208</v>
      </c>
    </row>
    <row r="103">
      <c r="A103" s="4" t="inlineStr">
        <is>
          <t>Between 3 and 5 years [Member] | Hedged item Net flows [Member]</t>
        </is>
      </c>
      <c r="B103" s="4" t="inlineStr">
        <is>
          <t xml:space="preserve"> </t>
        </is>
      </c>
    </row>
    <row r="104">
      <c r="A104" s="3" t="inlineStr">
        <is>
          <t>Hedged item</t>
        </is>
      </c>
      <c r="B104" s="4" t="inlineStr">
        <is>
          <t xml:space="preserve"> </t>
        </is>
      </c>
    </row>
    <row r="105">
      <c r="A105" s="4" t="inlineStr">
        <is>
          <t>Net flows</t>
        </is>
      </c>
      <c r="B105" s="5" t="n">
        <v>-3208</v>
      </c>
    </row>
    <row r="106">
      <c r="A106" s="3" t="inlineStr">
        <is>
          <t>Hedging instrument</t>
        </is>
      </c>
      <c r="B106" s="4" t="inlineStr">
        <is>
          <t xml:space="preserve"> </t>
        </is>
      </c>
    </row>
    <row r="107">
      <c r="A107" s="4" t="inlineStr">
        <is>
          <t>Net flows</t>
        </is>
      </c>
      <c r="B107" s="5" t="n">
        <v>3208</v>
      </c>
    </row>
    <row r="108">
      <c r="A108" s="4" t="inlineStr">
        <is>
          <t>More than 5 years [Member] | Hedged item Inflows [Member]</t>
        </is>
      </c>
      <c r="B108" s="4" t="inlineStr">
        <is>
          <t xml:space="preserve"> </t>
        </is>
      </c>
    </row>
    <row r="109">
      <c r="A109" s="3" t="inlineStr">
        <is>
          <t>Hedged item</t>
        </is>
      </c>
      <c r="B109" s="4" t="inlineStr">
        <is>
          <t xml:space="preserve"> </t>
        </is>
      </c>
    </row>
    <row r="110">
      <c r="A110" s="4" t="inlineStr">
        <is>
          <t>Net flows</t>
        </is>
      </c>
      <c r="B110" s="4" t="inlineStr">
        <is>
          <t xml:space="preserve"> </t>
        </is>
      </c>
    </row>
    <row r="111">
      <c r="A111" s="3" t="inlineStr">
        <is>
          <t>Hedging instrument</t>
        </is>
      </c>
      <c r="B111" s="4" t="inlineStr">
        <is>
          <t xml:space="preserve"> </t>
        </is>
      </c>
    </row>
    <row r="112">
      <c r="A112" s="4" t="inlineStr">
        <is>
          <t>Net flows</t>
        </is>
      </c>
      <c r="B112" s="4" t="inlineStr">
        <is>
          <t xml:space="preserve"> </t>
        </is>
      </c>
    </row>
    <row r="113">
      <c r="A113" s="4" t="inlineStr">
        <is>
          <t>More than 5 years [Member] | Hedged item Outflows [Member]</t>
        </is>
      </c>
      <c r="B113" s="4" t="inlineStr">
        <is>
          <t xml:space="preserve"> </t>
        </is>
      </c>
    </row>
    <row r="114">
      <c r="A114" s="3" t="inlineStr">
        <is>
          <t>Hedged item</t>
        </is>
      </c>
      <c r="B114" s="4" t="inlineStr">
        <is>
          <t xml:space="preserve"> </t>
        </is>
      </c>
    </row>
    <row r="115">
      <c r="A115" s="4" t="inlineStr">
        <is>
          <t>Net flows</t>
        </is>
      </c>
      <c r="B115" s="5" t="n">
        <v>-1606</v>
      </c>
    </row>
    <row r="116">
      <c r="A116" s="3" t="inlineStr">
        <is>
          <t>Hedging instrument</t>
        </is>
      </c>
      <c r="B116" s="4" t="inlineStr">
        <is>
          <t xml:space="preserve"> </t>
        </is>
      </c>
    </row>
    <row r="117">
      <c r="A117" s="4" t="inlineStr">
        <is>
          <t>Net flows</t>
        </is>
      </c>
      <c r="B117" s="5" t="n">
        <v>1606</v>
      </c>
    </row>
    <row r="118">
      <c r="A118" s="4" t="inlineStr">
        <is>
          <t>More than 5 years [Member] | Hedged item Net flows [Member]</t>
        </is>
      </c>
      <c r="B118" s="4" t="inlineStr">
        <is>
          <t xml:space="preserve"> </t>
        </is>
      </c>
    </row>
    <row r="119">
      <c r="A119" s="3" t="inlineStr">
        <is>
          <t>Hedged item</t>
        </is>
      </c>
      <c r="B119" s="4" t="inlineStr">
        <is>
          <t xml:space="preserve"> </t>
        </is>
      </c>
    </row>
    <row r="120">
      <c r="A120" s="4" t="inlineStr">
        <is>
          <t>Net flows</t>
        </is>
      </c>
      <c r="B120" s="5" t="n">
        <v>-1606</v>
      </c>
    </row>
    <row r="121">
      <c r="A121" s="3" t="inlineStr">
        <is>
          <t>Hedging instrument</t>
        </is>
      </c>
      <c r="B121" s="4" t="inlineStr">
        <is>
          <t xml:space="preserve"> </t>
        </is>
      </c>
    </row>
    <row r="122">
      <c r="A122" s="4" t="inlineStr">
        <is>
          <t>Net flows</t>
        </is>
      </c>
      <c r="B122" s="6" t="n">
        <v>1606</v>
      </c>
    </row>
  </sheetData>
  <mergeCells count="1">
    <mergeCell ref="A1:A2"/>
  </mergeCells>
  <pageMargins left="0.75" right="0.75" top="1" bottom="1" header="0.5" footer="0.5"/>
</worksheet>
</file>

<file path=xl/worksheets/sheet119.xml><?xml version="1.0" encoding="utf-8"?>
<worksheet xmlns="http://schemas.openxmlformats.org/spreadsheetml/2006/main">
  <sheetPr>
    <outlinePr summaryBelow="1" summaryRight="1"/>
    <pageSetUpPr/>
  </sheetPr>
  <dimension ref="A1:C1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Schedule of market adjustment of cash flow hedges generated by hedge instruments - Cash flow hedges [member] - CLP ($) $ in Millions</t>
        </is>
      </c>
      <c r="B1" s="2" t="inlineStr">
        <is>
          <t>12 Months Ended</t>
        </is>
      </c>
    </row>
    <row r="2">
      <c r="B2" s="2" t="inlineStr">
        <is>
          <t>Dec. 31, 2022</t>
        </is>
      </c>
      <c r="C2" s="2" t="inlineStr">
        <is>
          <t>Dec. 31, 2021</t>
        </is>
      </c>
    </row>
    <row r="3">
      <c r="A3" s="3" t="inlineStr">
        <is>
          <t>Financial Derivatives Contracts for Hedge Accounting (Details) - Schedule of market adjustment of cash flow hedges generated by hedge instruments [Line Items]</t>
        </is>
      </c>
      <c r="B3" s="4" t="inlineStr">
        <is>
          <t xml:space="preserve"> </t>
        </is>
      </c>
      <c r="C3" s="4" t="inlineStr">
        <is>
          <t xml:space="preserve"> </t>
        </is>
      </c>
    </row>
    <row r="4">
      <c r="A4" s="4" t="inlineStr">
        <is>
          <t>Cash flow hedge net gains (losses)</t>
        </is>
      </c>
      <c r="B4" s="6" t="n">
        <v>-118838</v>
      </c>
      <c r="C4" s="6" t="n">
        <v>-373581</v>
      </c>
    </row>
    <row r="5">
      <c r="A5" s="4" t="inlineStr">
        <is>
          <t>Interbank loans [Member]</t>
        </is>
      </c>
      <c r="B5" s="4" t="inlineStr">
        <is>
          <t xml:space="preserve"> </t>
        </is>
      </c>
      <c r="C5" s="4" t="inlineStr">
        <is>
          <t xml:space="preserve"> </t>
        </is>
      </c>
    </row>
    <row r="6">
      <c r="A6" s="3" t="inlineStr">
        <is>
          <t>Financial Derivatives Contracts for Hedge Accounting (Details) - Schedule of market adjustment of cash flow hedges generated by hedge instruments [Line Items]</t>
        </is>
      </c>
      <c r="B6" s="4" t="inlineStr">
        <is>
          <t xml:space="preserve"> </t>
        </is>
      </c>
      <c r="C6" s="4" t="inlineStr">
        <is>
          <t xml:space="preserve"> </t>
        </is>
      </c>
    </row>
    <row r="7">
      <c r="A7" s="4" t="inlineStr">
        <is>
          <t>Cash flow hedge net gains (losses)</t>
        </is>
      </c>
      <c r="B7" s="5" t="n">
        <v>-2343</v>
      </c>
      <c r="C7" s="5" t="n">
        <v>974</v>
      </c>
    </row>
    <row r="8">
      <c r="A8" s="4" t="inlineStr">
        <is>
          <t>Time deposits and other time liabilities [Member]</t>
        </is>
      </c>
      <c r="B8" s="4" t="inlineStr">
        <is>
          <t xml:space="preserve"> </t>
        </is>
      </c>
      <c r="C8" s="4" t="inlineStr">
        <is>
          <t xml:space="preserve"> </t>
        </is>
      </c>
    </row>
    <row r="9">
      <c r="A9" s="3" t="inlineStr">
        <is>
          <t>Financial Derivatives Contracts for Hedge Accounting (Details) - Schedule of market adjustment of cash flow hedges generated by hedge instruments [Line Items]</t>
        </is>
      </c>
      <c r="B9" s="4" t="inlineStr">
        <is>
          <t xml:space="preserve"> </t>
        </is>
      </c>
      <c r="C9" s="4" t="inlineStr">
        <is>
          <t xml:space="preserve"> </t>
        </is>
      </c>
    </row>
    <row r="10">
      <c r="A10" s="4" t="inlineStr">
        <is>
          <t>Cash flow hedge net gains (losses)</t>
        </is>
      </c>
      <c r="B10" s="4" t="inlineStr">
        <is>
          <t xml:space="preserve"> </t>
        </is>
      </c>
      <c r="C10" s="5" t="n">
        <v>-8816</v>
      </c>
    </row>
    <row r="11">
      <c r="A11" s="4" t="inlineStr">
        <is>
          <t>Issued debt instruments [Member]</t>
        </is>
      </c>
      <c r="B11" s="4" t="inlineStr">
        <is>
          <t xml:space="preserve"> </t>
        </is>
      </c>
      <c r="C11" s="4" t="inlineStr">
        <is>
          <t xml:space="preserve"> </t>
        </is>
      </c>
    </row>
    <row r="12">
      <c r="A12" s="3" t="inlineStr">
        <is>
          <t>Financial Derivatives Contracts for Hedge Accounting (Details) - Schedule of market adjustment of cash flow hedges generated by hedge instruments [Line Items]</t>
        </is>
      </c>
      <c r="B12" s="4" t="inlineStr">
        <is>
          <t xml:space="preserve"> </t>
        </is>
      </c>
      <c r="C12" s="4" t="inlineStr">
        <is>
          <t xml:space="preserve"> </t>
        </is>
      </c>
    </row>
    <row r="13">
      <c r="A13" s="4" t="inlineStr">
        <is>
          <t>Cash flow hedge net gains (losses)</t>
        </is>
      </c>
      <c r="B13" s="5" t="n">
        <v>415</v>
      </c>
      <c r="C13" s="5" t="n">
        <v>21701</v>
      </c>
    </row>
    <row r="14">
      <c r="A14" s="4" t="inlineStr">
        <is>
          <t>Debt instruments at FVOCI [Member]</t>
        </is>
      </c>
      <c r="B14" s="4" t="inlineStr">
        <is>
          <t xml:space="preserve"> </t>
        </is>
      </c>
      <c r="C14" s="4" t="inlineStr">
        <is>
          <t xml:space="preserve"> </t>
        </is>
      </c>
    </row>
    <row r="15">
      <c r="A15" s="3" t="inlineStr">
        <is>
          <t>Financial Derivatives Contracts for Hedge Accounting (Details) - Schedule of market adjustment of cash flow hedges generated by hedge instruments [Line Items]</t>
        </is>
      </c>
      <c r="B15" s="4" t="inlineStr">
        <is>
          <t xml:space="preserve"> </t>
        </is>
      </c>
      <c r="C15" s="4" t="inlineStr">
        <is>
          <t xml:space="preserve"> </t>
        </is>
      </c>
    </row>
    <row r="16">
      <c r="A16" s="4" t="inlineStr">
        <is>
          <t>Cash flow hedge net gains (losses)</t>
        </is>
      </c>
      <c r="B16" s="5" t="n">
        <v>-22571</v>
      </c>
      <c r="C16" s="5" t="n">
        <v>-33509</v>
      </c>
    </row>
    <row r="17">
      <c r="A17" s="4" t="inlineStr">
        <is>
          <t>Loans and accounts receivable at amortised cost [Member]</t>
        </is>
      </c>
      <c r="B17" s="4" t="inlineStr">
        <is>
          <t xml:space="preserve"> </t>
        </is>
      </c>
      <c r="C17" s="4" t="inlineStr">
        <is>
          <t xml:space="preserve"> </t>
        </is>
      </c>
    </row>
    <row r="18">
      <c r="A18" s="3" t="inlineStr">
        <is>
          <t>Financial Derivatives Contracts for Hedge Accounting (Details) - Schedule of market adjustment of cash flow hedges generated by hedge instruments [Line Items]</t>
        </is>
      </c>
      <c r="B18" s="4" t="inlineStr">
        <is>
          <t xml:space="preserve"> </t>
        </is>
      </c>
      <c r="C18" s="4" t="inlineStr">
        <is>
          <t xml:space="preserve"> </t>
        </is>
      </c>
    </row>
    <row r="19">
      <c r="A19" s="4" t="inlineStr">
        <is>
          <t>Cash flow hedge net gains (losses)</t>
        </is>
      </c>
      <c r="B19" s="6" t="n">
        <v>-94339</v>
      </c>
      <c r="C19" s="6" t="n">
        <v>-353931</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7" customWidth="1" min="1" max="1"/>
    <col width="80" customWidth="1" min="2" max="2"/>
  </cols>
  <sheetData>
    <row r="1">
      <c r="A1" s="1" t="inlineStr">
        <is>
          <t>Cash and Cash Equivalents</t>
        </is>
      </c>
      <c r="B1" s="2" t="inlineStr">
        <is>
          <t>12 Months Ended</t>
        </is>
      </c>
    </row>
    <row r="2">
      <c r="B2" s="2" t="inlineStr">
        <is>
          <t>Dec. 31, 2022</t>
        </is>
      </c>
    </row>
    <row r="3">
      <c r="A3" s="3" t="inlineStr">
        <is>
          <t>Cash and Cash Equivalents [Abstract]</t>
        </is>
      </c>
      <c r="B3" s="4" t="inlineStr">
        <is>
          <t xml:space="preserve"> </t>
        </is>
      </c>
    </row>
    <row r="4">
      <c r="A4" s="4" t="inlineStr">
        <is>
          <t>CASH AND CASH EQUIVALENTS</t>
        </is>
      </c>
      <c r="B4" s="4" t="inlineStr">
        <is>
          <t xml:space="preserve">NOTE 04 - CASH AND CASH EQUIVALENTS
a. The detail of the balances included under cash and cash equivalents is as follows:
As of December 31,
2022 2021
MCh$ MCh$
Cash and deposits in banks
Cash 1,110,830 883,322
Deposits at the Central Bank of Chile 444,491 673,396
Deposits in local banks 2,646 30,265
Deposits in banks abroad 424,975 1,294,575
Subtotals – Cash and deposits in banks 1,982,942 2,881,558
Net cash items in process of collection 96,944 10,337
Cash and cash equivalents 2,079,886 2,891,895 The balance of funds held in cash and at the Central
Bank of Chile reflects the monthly average that the Bank must maintain in accordance with the regulations governing minimum reserves although
the balance can be withdrawn on demand.
b. Cash in process of collection and in process of being cleared: Cash items in process of collection and in process
of being cleared represent domestic transactions which have not been processed through the central domestic clearinghouse or international
transactions which may be delayed in settlement due to timing differences. These transactions were as follows:
As of December 31,
2022 2021
MCh$ MCh$
Assets
Documents held by other banks (documents to be cleared) 93,650 122,474
Funds receivable 750,166 267,797
Subtotal 843,816 390,271
Liabilities
Funds payable 746,872 379,934
Subtotal 746,872 379,934
Cash in process of collection, net 96,944 10,337 </t>
        </is>
      </c>
    </row>
  </sheetData>
  <mergeCells count="1">
    <mergeCell ref="A1:A2"/>
  </mergeCells>
  <pageMargins left="0.75" right="0.75" top="1" bottom="1" header="0.5" footer="0.5"/>
</worksheet>
</file>

<file path=xl/worksheets/sheet120.xml><?xml version="1.0" encoding="utf-8"?>
<worksheet xmlns="http://schemas.openxmlformats.org/spreadsheetml/2006/main">
  <sheetPr>
    <outlinePr summaryBelow="1" summaryRight="1"/>
    <pageSetUpPr/>
  </sheetPr>
  <dimension ref="A1:D1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Financial Derivatives Contracts for Hedge Accounting (Details) - Schedule of other comprehensive income to income - Cash flow hedges [member] - CLP ($) $ in Millions</t>
        </is>
      </c>
      <c r="B1" s="2" t="inlineStr">
        <is>
          <t>12 Months Ended</t>
        </is>
      </c>
    </row>
    <row r="2">
      <c r="B2" s="2" t="inlineStr">
        <is>
          <t>Dec. 31, 2022</t>
        </is>
      </c>
      <c r="C2" s="2" t="inlineStr">
        <is>
          <t>Dec. 31, 2021</t>
        </is>
      </c>
      <c r="D2" s="2" t="inlineStr">
        <is>
          <t>Dec. 31, 2020</t>
        </is>
      </c>
    </row>
    <row r="3">
      <c r="A3" s="3" t="inlineStr">
        <is>
          <t>Financial Derivatives Contracts for Hedge Accounting (Details) - Schedule of other comprehensive income to income [Line Items]</t>
        </is>
      </c>
      <c r="B3" s="4" t="inlineStr">
        <is>
          <t xml:space="preserve"> </t>
        </is>
      </c>
      <c r="C3" s="4" t="inlineStr">
        <is>
          <t xml:space="preserve"> </t>
        </is>
      </c>
      <c r="D3" s="4" t="inlineStr">
        <is>
          <t xml:space="preserve"> </t>
        </is>
      </c>
    </row>
    <row r="4">
      <c r="A4" s="4" t="inlineStr">
        <is>
          <t>Cash flow hedge net gain (loss)</t>
        </is>
      </c>
      <c r="B4" s="6" t="n">
        <v>-43286</v>
      </c>
      <c r="C4" s="6" t="n">
        <v>-25694</v>
      </c>
      <c r="D4" s="6" t="n">
        <v>-3148</v>
      </c>
    </row>
    <row r="5">
      <c r="A5" s="4" t="inlineStr">
        <is>
          <t>Bond Hedging derivatives [Member]</t>
        </is>
      </c>
      <c r="B5" s="4" t="inlineStr">
        <is>
          <t xml:space="preserve"> </t>
        </is>
      </c>
      <c r="C5" s="4" t="inlineStr">
        <is>
          <t xml:space="preserve"> </t>
        </is>
      </c>
      <c r="D5" s="4" t="inlineStr">
        <is>
          <t xml:space="preserve"> </t>
        </is>
      </c>
    </row>
    <row r="6">
      <c r="A6" s="3" t="inlineStr">
        <is>
          <t>Financial Derivatives Contracts for Hedge Accounting (Details) - Schedule of other comprehensive income to income [Line Items]</t>
        </is>
      </c>
      <c r="B6" s="4" t="inlineStr">
        <is>
          <t xml:space="preserve"> </t>
        </is>
      </c>
      <c r="C6" s="4" t="inlineStr">
        <is>
          <t xml:space="preserve"> </t>
        </is>
      </c>
      <c r="D6" s="4" t="inlineStr">
        <is>
          <t xml:space="preserve"> </t>
        </is>
      </c>
    </row>
    <row r="7">
      <c r="A7" s="4" t="inlineStr">
        <is>
          <t>Cash flow hedge net gain (loss)</t>
        </is>
      </c>
      <c r="B7" s="5" t="n">
        <v>-826</v>
      </c>
      <c r="C7" s="5" t="n">
        <v>-3248</v>
      </c>
      <c r="D7" s="5" t="n">
        <v>-3149</v>
      </c>
    </row>
    <row r="8">
      <c r="A8" s="4" t="inlineStr">
        <is>
          <t>Interbank loans hedging derivatives [Member]</t>
        </is>
      </c>
      <c r="B8" s="4" t="inlineStr">
        <is>
          <t xml:space="preserve"> </t>
        </is>
      </c>
      <c r="C8" s="4" t="inlineStr">
        <is>
          <t xml:space="preserve"> </t>
        </is>
      </c>
      <c r="D8" s="4" t="inlineStr">
        <is>
          <t xml:space="preserve"> </t>
        </is>
      </c>
    </row>
    <row r="9">
      <c r="A9" s="3" t="inlineStr">
        <is>
          <t>Financial Derivatives Contracts for Hedge Accounting (Details) - Schedule of other comprehensive income to income [Line Items]</t>
        </is>
      </c>
      <c r="B9" s="4" t="inlineStr">
        <is>
          <t xml:space="preserve"> </t>
        </is>
      </c>
      <c r="C9" s="4" t="inlineStr">
        <is>
          <t xml:space="preserve"> </t>
        </is>
      </c>
      <c r="D9" s="4" t="inlineStr">
        <is>
          <t xml:space="preserve"> </t>
        </is>
      </c>
    </row>
    <row r="10">
      <c r="A10" s="4" t="inlineStr">
        <is>
          <t>Cash flow hedge net gain (loss)</t>
        </is>
      </c>
      <c r="B10" s="5" t="n">
        <v>-4762</v>
      </c>
      <c r="C10" s="5" t="n">
        <v>-286</v>
      </c>
      <c r="D10" s="5" t="n">
        <v>1</v>
      </c>
    </row>
    <row r="11">
      <c r="A11" s="4" t="inlineStr">
        <is>
          <t>Mortgage loans hedging derivatives [Member]</t>
        </is>
      </c>
      <c r="B11" s="4" t="inlineStr">
        <is>
          <t xml:space="preserve"> </t>
        </is>
      </c>
      <c r="C11" s="4" t="inlineStr">
        <is>
          <t xml:space="preserve"> </t>
        </is>
      </c>
      <c r="D11" s="4" t="inlineStr">
        <is>
          <t xml:space="preserve"> </t>
        </is>
      </c>
    </row>
    <row r="12">
      <c r="A12" s="3" t="inlineStr">
        <is>
          <t>Financial Derivatives Contracts for Hedge Accounting (Details) - Schedule of other comprehensive income to income [Line Items]</t>
        </is>
      </c>
      <c r="B12" s="4" t="inlineStr">
        <is>
          <t xml:space="preserve"> </t>
        </is>
      </c>
      <c r="C12" s="4" t="inlineStr">
        <is>
          <t xml:space="preserve"> </t>
        </is>
      </c>
      <c r="D12" s="4" t="inlineStr">
        <is>
          <t xml:space="preserve"> </t>
        </is>
      </c>
    </row>
    <row r="13">
      <c r="A13" s="4" t="inlineStr">
        <is>
          <t>Cash flow hedge net gain (loss)</t>
        </is>
      </c>
      <c r="B13" s="6" t="n">
        <v>-37698</v>
      </c>
      <c r="C13" s="6" t="n">
        <v>-22160</v>
      </c>
      <c r="D13" s="4" t="inlineStr">
        <is>
          <t xml:space="preserve"> </t>
        </is>
      </c>
    </row>
  </sheetData>
  <mergeCells count="2">
    <mergeCell ref="A1:A2"/>
    <mergeCell ref="B1:D1"/>
  </mergeCells>
  <pageMargins left="0.75" right="0.75" top="1" bottom="1" header="0.5" footer="0.5"/>
</worksheet>
</file>

<file path=xl/worksheets/sheet121.xml><?xml version="1.0" encoding="utf-8"?>
<worksheet xmlns="http://schemas.openxmlformats.org/spreadsheetml/2006/main">
  <sheetPr>
    <outlinePr summaryBelow="1" summaryRight="1"/>
    <pageSetUpPr/>
  </sheetPr>
  <dimension ref="A1:C14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macro-hedges - CLP ($) $ in Millions</t>
        </is>
      </c>
      <c r="B1" s="2" t="inlineStr">
        <is>
          <t>Dec. 31, 2022</t>
        </is>
      </c>
      <c r="C1" s="2" t="inlineStr">
        <is>
          <t>Dec. 31, 2021</t>
        </is>
      </c>
    </row>
    <row r="2">
      <c r="A2" s="4" t="inlineStr">
        <is>
          <t>Loans and accounts receivable at amortized cost [Member]</t>
        </is>
      </c>
      <c r="B2" s="4" t="inlineStr">
        <is>
          <t xml:space="preserve"> </t>
        </is>
      </c>
      <c r="C2" s="4" t="inlineStr">
        <is>
          <t xml:space="preserve"> </t>
        </is>
      </c>
    </row>
    <row r="3">
      <c r="A3" s="3" t="inlineStr">
        <is>
          <t>Loans and account receivable at amortised cost</t>
        </is>
      </c>
      <c r="B3" s="4" t="inlineStr">
        <is>
          <t xml:space="preserve"> </t>
        </is>
      </c>
      <c r="C3" s="4" t="inlineStr">
        <is>
          <t xml:space="preserve"> </t>
        </is>
      </c>
    </row>
    <row r="4">
      <c r="A4" s="4" t="inlineStr">
        <is>
          <t>Macro-hedges</t>
        </is>
      </c>
      <c r="B4" s="6" t="n">
        <v>2034951</v>
      </c>
      <c r="C4" s="6" t="n">
        <v>1430785</v>
      </c>
    </row>
    <row r="5">
      <c r="A5" s="4" t="inlineStr">
        <is>
          <t>Hedging instrument [Member]</t>
        </is>
      </c>
      <c r="B5" s="4" t="inlineStr">
        <is>
          <t xml:space="preserve"> </t>
        </is>
      </c>
      <c r="C5" s="4" t="inlineStr">
        <is>
          <t xml:space="preserve"> </t>
        </is>
      </c>
    </row>
    <row r="6">
      <c r="A6" s="3" t="inlineStr">
        <is>
          <t>Loans and account receivable at amortised cost</t>
        </is>
      </c>
      <c r="B6" s="4" t="inlineStr">
        <is>
          <t xml:space="preserve"> </t>
        </is>
      </c>
      <c r="C6" s="4" t="inlineStr">
        <is>
          <t xml:space="preserve"> </t>
        </is>
      </c>
    </row>
    <row r="7">
      <c r="A7" s="4" t="inlineStr">
        <is>
          <t>Macro-hedges</t>
        </is>
      </c>
      <c r="B7" s="5" t="n">
        <v>2034951</v>
      </c>
      <c r="C7" s="5" t="n">
        <v>1430785</v>
      </c>
    </row>
    <row r="8">
      <c r="A8" s="4" t="inlineStr">
        <is>
          <t>Mortgage Loans [Member] | Loans and accounts receivable at amortized cost [Member]</t>
        </is>
      </c>
      <c r="B8" s="4" t="inlineStr">
        <is>
          <t xml:space="preserve"> </t>
        </is>
      </c>
      <c r="C8" s="4" t="inlineStr">
        <is>
          <t xml:space="preserve"> </t>
        </is>
      </c>
    </row>
    <row r="9">
      <c r="A9" s="3" t="inlineStr">
        <is>
          <t>Loans and account receivable at amortised cost</t>
        </is>
      </c>
      <c r="B9" s="4" t="inlineStr">
        <is>
          <t xml:space="preserve"> </t>
        </is>
      </c>
      <c r="C9" s="4" t="inlineStr">
        <is>
          <t xml:space="preserve"> </t>
        </is>
      </c>
    </row>
    <row r="10">
      <c r="A10" s="4" t="inlineStr">
        <is>
          <t>Macro-hedges</t>
        </is>
      </c>
      <c r="B10" s="5" t="n">
        <v>1134951</v>
      </c>
      <c r="C10" s="5" t="n">
        <v>994835</v>
      </c>
    </row>
    <row r="11">
      <c r="A11" s="4" t="inlineStr">
        <is>
          <t>Commercial loans [Member] | Loans and accounts receivable at amortized cost [Member]</t>
        </is>
      </c>
      <c r="B11" s="4" t="inlineStr">
        <is>
          <t xml:space="preserve"> </t>
        </is>
      </c>
      <c r="C11" s="4" t="inlineStr">
        <is>
          <t xml:space="preserve"> </t>
        </is>
      </c>
    </row>
    <row r="12">
      <c r="A12" s="3" t="inlineStr">
        <is>
          <t>Loans and account receivable at amortised cost</t>
        </is>
      </c>
      <c r="B12" s="4" t="inlineStr">
        <is>
          <t xml:space="preserve"> </t>
        </is>
      </c>
      <c r="C12" s="4" t="inlineStr">
        <is>
          <t xml:space="preserve"> </t>
        </is>
      </c>
    </row>
    <row r="13">
      <c r="A13" s="4" t="inlineStr">
        <is>
          <t>Macro-hedges</t>
        </is>
      </c>
      <c r="B13" s="5" t="n">
        <v>900000</v>
      </c>
      <c r="C13" s="5" t="n">
        <v>435950</v>
      </c>
    </row>
    <row r="14">
      <c r="A14" s="4" t="inlineStr">
        <is>
          <t>Cross currency swaps [Member] | Hedging instrument [Member]</t>
        </is>
      </c>
      <c r="B14" s="4" t="inlineStr">
        <is>
          <t xml:space="preserve"> </t>
        </is>
      </c>
      <c r="C14" s="4" t="inlineStr">
        <is>
          <t xml:space="preserve"> </t>
        </is>
      </c>
    </row>
    <row r="15">
      <c r="A15" s="3" t="inlineStr">
        <is>
          <t>Loans and account receivable at amortised cost</t>
        </is>
      </c>
      <c r="B15" s="4" t="inlineStr">
        <is>
          <t xml:space="preserve"> </t>
        </is>
      </c>
      <c r="C15" s="4" t="inlineStr">
        <is>
          <t xml:space="preserve"> </t>
        </is>
      </c>
    </row>
    <row r="16">
      <c r="A16" s="4" t="inlineStr">
        <is>
          <t>Macro-hedges</t>
        </is>
      </c>
      <c r="B16" s="5" t="n">
        <v>1134951</v>
      </c>
      <c r="C16" s="5" t="n">
        <v>1180785</v>
      </c>
    </row>
    <row r="17">
      <c r="A17" s="4" t="inlineStr">
        <is>
          <t>Interest rate swaps [Member] | Hedging instrument [Member]</t>
        </is>
      </c>
      <c r="B17" s="4" t="inlineStr">
        <is>
          <t xml:space="preserve"> </t>
        </is>
      </c>
      <c r="C17" s="4" t="inlineStr">
        <is>
          <t xml:space="preserve"> </t>
        </is>
      </c>
    </row>
    <row r="18">
      <c r="A18" s="3" t="inlineStr">
        <is>
          <t>Loans and account receivable at amortised cost</t>
        </is>
      </c>
      <c r="B18" s="4" t="inlineStr">
        <is>
          <t xml:space="preserve"> </t>
        </is>
      </c>
      <c r="C18" s="4" t="inlineStr">
        <is>
          <t xml:space="preserve"> </t>
        </is>
      </c>
    </row>
    <row r="19">
      <c r="A19" s="4" t="inlineStr">
        <is>
          <t>Macro-hedges</t>
        </is>
      </c>
      <c r="B19" s="5" t="n">
        <v>900000</v>
      </c>
      <c r="C19" s="5" t="n">
        <v>250000</v>
      </c>
    </row>
    <row r="20">
      <c r="A20" s="4" t="inlineStr">
        <is>
          <t>Demand [Member] | Loans and accounts receivable at amortized cost [Member]</t>
        </is>
      </c>
      <c r="B20" s="4" t="inlineStr">
        <is>
          <t xml:space="preserve"> </t>
        </is>
      </c>
      <c r="C20" s="4" t="inlineStr">
        <is>
          <t xml:space="preserve"> </t>
        </is>
      </c>
    </row>
    <row r="21">
      <c r="A21" s="3" t="inlineStr">
        <is>
          <t>Loans and account receivable at amortised cost</t>
        </is>
      </c>
      <c r="B21" s="4" t="inlineStr">
        <is>
          <t xml:space="preserve"> </t>
        </is>
      </c>
      <c r="C21" s="4" t="inlineStr">
        <is>
          <t xml:space="preserve"> </t>
        </is>
      </c>
    </row>
    <row r="22">
      <c r="A22" s="4" t="inlineStr">
        <is>
          <t>Macro-hedges</t>
        </is>
      </c>
      <c r="B22" s="4" t="inlineStr">
        <is>
          <t xml:space="preserve"> </t>
        </is>
      </c>
      <c r="C22" s="4" t="inlineStr">
        <is>
          <t xml:space="preserve"> </t>
        </is>
      </c>
    </row>
    <row r="23">
      <c r="A23" s="4" t="inlineStr">
        <is>
          <t>Demand [Member] | Hedging instrument [Member]</t>
        </is>
      </c>
      <c r="B23" s="4" t="inlineStr">
        <is>
          <t xml:space="preserve"> </t>
        </is>
      </c>
      <c r="C23" s="4" t="inlineStr">
        <is>
          <t xml:space="preserve"> </t>
        </is>
      </c>
    </row>
    <row r="24">
      <c r="A24" s="3" t="inlineStr">
        <is>
          <t>Loans and account receivable at amortised cost</t>
        </is>
      </c>
      <c r="B24" s="4" t="inlineStr">
        <is>
          <t xml:space="preserve"> </t>
        </is>
      </c>
      <c r="C24" s="4" t="inlineStr">
        <is>
          <t xml:space="preserve"> </t>
        </is>
      </c>
    </row>
    <row r="25">
      <c r="A25" s="4" t="inlineStr">
        <is>
          <t>Macro-hedges</t>
        </is>
      </c>
      <c r="B25" s="4" t="inlineStr">
        <is>
          <t xml:space="preserve"> </t>
        </is>
      </c>
      <c r="C25" s="4" t="inlineStr">
        <is>
          <t xml:space="preserve"> </t>
        </is>
      </c>
    </row>
    <row r="26">
      <c r="A26" s="4" t="inlineStr">
        <is>
          <t>Demand [Member] | Mortgage Loans [Member] | Loans and accounts receivable at amortized cost [Member]</t>
        </is>
      </c>
      <c r="B26" s="4" t="inlineStr">
        <is>
          <t xml:space="preserve"> </t>
        </is>
      </c>
      <c r="C26" s="4" t="inlineStr">
        <is>
          <t xml:space="preserve"> </t>
        </is>
      </c>
    </row>
    <row r="27">
      <c r="A27" s="3" t="inlineStr">
        <is>
          <t>Loans and account receivable at amortised cost</t>
        </is>
      </c>
      <c r="B27" s="4" t="inlineStr">
        <is>
          <t xml:space="preserve"> </t>
        </is>
      </c>
      <c r="C27" s="4" t="inlineStr">
        <is>
          <t xml:space="preserve"> </t>
        </is>
      </c>
    </row>
    <row r="28">
      <c r="A28" s="4" t="inlineStr">
        <is>
          <t>Macro-hedges</t>
        </is>
      </c>
      <c r="B28" s="4" t="inlineStr">
        <is>
          <t xml:space="preserve"> </t>
        </is>
      </c>
      <c r="C28" s="4" t="inlineStr">
        <is>
          <t xml:space="preserve"> </t>
        </is>
      </c>
    </row>
    <row r="29">
      <c r="A29" s="4" t="inlineStr">
        <is>
          <t>Demand [Member] | Commercial loans [Member] | Loans and accounts receivable at amortized cost [Member]</t>
        </is>
      </c>
      <c r="B29" s="4" t="inlineStr">
        <is>
          <t xml:space="preserve"> </t>
        </is>
      </c>
      <c r="C29" s="4" t="inlineStr">
        <is>
          <t xml:space="preserve"> </t>
        </is>
      </c>
    </row>
    <row r="30">
      <c r="A30" s="3" t="inlineStr">
        <is>
          <t>Loans and account receivable at amortised cost</t>
        </is>
      </c>
      <c r="B30" s="4" t="inlineStr">
        <is>
          <t xml:space="preserve"> </t>
        </is>
      </c>
      <c r="C30" s="4" t="inlineStr">
        <is>
          <t xml:space="preserve"> </t>
        </is>
      </c>
    </row>
    <row r="31">
      <c r="A31" s="4" t="inlineStr">
        <is>
          <t>Macro-hedges</t>
        </is>
      </c>
      <c r="B31" s="4" t="inlineStr">
        <is>
          <t xml:space="preserve"> </t>
        </is>
      </c>
      <c r="C31" s="4" t="inlineStr">
        <is>
          <t xml:space="preserve"> </t>
        </is>
      </c>
    </row>
    <row r="32">
      <c r="A32" s="4" t="inlineStr">
        <is>
          <t>Demand [Member] | Cross currency swaps [Member] | Hedging instrument [Member]</t>
        </is>
      </c>
      <c r="B32" s="4" t="inlineStr">
        <is>
          <t xml:space="preserve"> </t>
        </is>
      </c>
      <c r="C32" s="4" t="inlineStr">
        <is>
          <t xml:space="preserve"> </t>
        </is>
      </c>
    </row>
    <row r="33">
      <c r="A33" s="3" t="inlineStr">
        <is>
          <t>Loans and account receivable at amortised cost</t>
        </is>
      </c>
      <c r="B33" s="4" t="inlineStr">
        <is>
          <t xml:space="preserve"> </t>
        </is>
      </c>
      <c r="C33" s="4" t="inlineStr">
        <is>
          <t xml:space="preserve"> </t>
        </is>
      </c>
    </row>
    <row r="34">
      <c r="A34" s="4" t="inlineStr">
        <is>
          <t>Macro-hedges</t>
        </is>
      </c>
      <c r="B34" s="4" t="inlineStr">
        <is>
          <t xml:space="preserve"> </t>
        </is>
      </c>
      <c r="C34" s="4" t="inlineStr">
        <is>
          <t xml:space="preserve"> </t>
        </is>
      </c>
    </row>
    <row r="35">
      <c r="A35" s="4" t="inlineStr">
        <is>
          <t>Demand [Member] | Interest rate swaps [Member] | Hedging instrument [Member]</t>
        </is>
      </c>
      <c r="B35" s="4" t="inlineStr">
        <is>
          <t xml:space="preserve"> </t>
        </is>
      </c>
      <c r="C35" s="4" t="inlineStr">
        <is>
          <t xml:space="preserve"> </t>
        </is>
      </c>
    </row>
    <row r="36">
      <c r="A36" s="3" t="inlineStr">
        <is>
          <t>Loans and account receivable at amortised cost</t>
        </is>
      </c>
      <c r="B36" s="4" t="inlineStr">
        <is>
          <t xml:space="preserve"> </t>
        </is>
      </c>
      <c r="C36" s="4" t="inlineStr">
        <is>
          <t xml:space="preserve"> </t>
        </is>
      </c>
    </row>
    <row r="37">
      <c r="A37" s="4" t="inlineStr">
        <is>
          <t>Macro-hedges</t>
        </is>
      </c>
      <c r="B37" s="4" t="inlineStr">
        <is>
          <t xml:space="preserve"> </t>
        </is>
      </c>
      <c r="C37" s="4" t="inlineStr">
        <is>
          <t xml:space="preserve"> </t>
        </is>
      </c>
    </row>
    <row r="38">
      <c r="A38" s="4" t="inlineStr">
        <is>
          <t>Up To One Month [Member] | Loans and accounts receivable at amortized cost [Member]</t>
        </is>
      </c>
      <c r="B38" s="4" t="inlineStr">
        <is>
          <t xml:space="preserve"> </t>
        </is>
      </c>
      <c r="C38" s="4" t="inlineStr">
        <is>
          <t xml:space="preserve"> </t>
        </is>
      </c>
    </row>
    <row r="39">
      <c r="A39" s="3" t="inlineStr">
        <is>
          <t>Loans and account receivable at amortised cost</t>
        </is>
      </c>
      <c r="B39" s="4" t="inlineStr">
        <is>
          <t xml:space="preserve"> </t>
        </is>
      </c>
      <c r="C39" s="4" t="inlineStr">
        <is>
          <t xml:space="preserve"> </t>
        </is>
      </c>
    </row>
    <row r="40">
      <c r="A40" s="4" t="inlineStr">
        <is>
          <t>Macro-hedges</t>
        </is>
      </c>
      <c r="B40" s="4" t="inlineStr">
        <is>
          <t xml:space="preserve"> </t>
        </is>
      </c>
      <c r="C40" s="4" t="inlineStr">
        <is>
          <t xml:space="preserve"> </t>
        </is>
      </c>
    </row>
    <row r="41">
      <c r="A41" s="4" t="inlineStr">
        <is>
          <t>Up To One Month [Member] | Hedging instrument [Member]</t>
        </is>
      </c>
      <c r="B41" s="4" t="inlineStr">
        <is>
          <t xml:space="preserve"> </t>
        </is>
      </c>
      <c r="C41" s="4" t="inlineStr">
        <is>
          <t xml:space="preserve"> </t>
        </is>
      </c>
    </row>
    <row r="42">
      <c r="A42" s="3" t="inlineStr">
        <is>
          <t>Loans and account receivable at amortised cost</t>
        </is>
      </c>
      <c r="B42" s="4" t="inlineStr">
        <is>
          <t xml:space="preserve"> </t>
        </is>
      </c>
      <c r="C42" s="4" t="inlineStr">
        <is>
          <t xml:space="preserve"> </t>
        </is>
      </c>
    </row>
    <row r="43">
      <c r="A43" s="4" t="inlineStr">
        <is>
          <t>Macro-hedges</t>
        </is>
      </c>
      <c r="B43" s="4" t="inlineStr">
        <is>
          <t xml:space="preserve"> </t>
        </is>
      </c>
      <c r="C43" s="4" t="inlineStr">
        <is>
          <t xml:space="preserve"> </t>
        </is>
      </c>
    </row>
    <row r="44">
      <c r="A44" s="4" t="inlineStr">
        <is>
          <t>Up To One Month [Member] | Mortgage Loans [Member] | Loans and accounts receivable at amortized cost [Member]</t>
        </is>
      </c>
      <c r="B44" s="4" t="inlineStr">
        <is>
          <t xml:space="preserve"> </t>
        </is>
      </c>
      <c r="C44" s="4" t="inlineStr">
        <is>
          <t xml:space="preserve"> </t>
        </is>
      </c>
    </row>
    <row r="45">
      <c r="A45" s="3" t="inlineStr">
        <is>
          <t>Loans and account receivable at amortised cost</t>
        </is>
      </c>
      <c r="B45" s="4" t="inlineStr">
        <is>
          <t xml:space="preserve"> </t>
        </is>
      </c>
      <c r="C45" s="4" t="inlineStr">
        <is>
          <t xml:space="preserve"> </t>
        </is>
      </c>
    </row>
    <row r="46">
      <c r="A46" s="4" t="inlineStr">
        <is>
          <t>Macro-hedges</t>
        </is>
      </c>
      <c r="B46" s="4" t="inlineStr">
        <is>
          <t xml:space="preserve"> </t>
        </is>
      </c>
      <c r="C46" s="4" t="inlineStr">
        <is>
          <t xml:space="preserve"> </t>
        </is>
      </c>
    </row>
    <row r="47">
      <c r="A47" s="4" t="inlineStr">
        <is>
          <t>Up To One Month [Member] | Commercial loans [Member] | Loans and accounts receivable at amortized cost [Member]</t>
        </is>
      </c>
      <c r="B47" s="4" t="inlineStr">
        <is>
          <t xml:space="preserve"> </t>
        </is>
      </c>
      <c r="C47" s="4" t="inlineStr">
        <is>
          <t xml:space="preserve"> </t>
        </is>
      </c>
    </row>
    <row r="48">
      <c r="A48" s="3" t="inlineStr">
        <is>
          <t>Loans and account receivable at amortised cost</t>
        </is>
      </c>
      <c r="B48" s="4" t="inlineStr">
        <is>
          <t xml:space="preserve"> </t>
        </is>
      </c>
      <c r="C48" s="4" t="inlineStr">
        <is>
          <t xml:space="preserve"> </t>
        </is>
      </c>
    </row>
    <row r="49">
      <c r="A49" s="4" t="inlineStr">
        <is>
          <t>Macro-hedges</t>
        </is>
      </c>
      <c r="B49" s="4" t="inlineStr">
        <is>
          <t xml:space="preserve"> </t>
        </is>
      </c>
      <c r="C49" s="4" t="inlineStr">
        <is>
          <t xml:space="preserve"> </t>
        </is>
      </c>
    </row>
    <row r="50">
      <c r="A50" s="4" t="inlineStr">
        <is>
          <t>Up To One Month [Member] | Cross currency swaps [Member] | Hedging instrument [Member]</t>
        </is>
      </c>
      <c r="B50" s="4" t="inlineStr">
        <is>
          <t xml:space="preserve"> </t>
        </is>
      </c>
      <c r="C50" s="4" t="inlineStr">
        <is>
          <t xml:space="preserve"> </t>
        </is>
      </c>
    </row>
    <row r="51">
      <c r="A51" s="3" t="inlineStr">
        <is>
          <t>Loans and account receivable at amortised cost</t>
        </is>
      </c>
      <c r="B51" s="4" t="inlineStr">
        <is>
          <t xml:space="preserve"> </t>
        </is>
      </c>
      <c r="C51" s="4" t="inlineStr">
        <is>
          <t xml:space="preserve"> </t>
        </is>
      </c>
    </row>
    <row r="52">
      <c r="A52" s="4" t="inlineStr">
        <is>
          <t>Macro-hedges</t>
        </is>
      </c>
      <c r="B52" s="4" t="inlineStr">
        <is>
          <t xml:space="preserve"> </t>
        </is>
      </c>
      <c r="C52" s="4" t="inlineStr">
        <is>
          <t xml:space="preserve"> </t>
        </is>
      </c>
    </row>
    <row r="53">
      <c r="A53" s="4" t="inlineStr">
        <is>
          <t>Up To One Month [Member] | Interest rate swaps [Member] | Hedging instrument [Member]</t>
        </is>
      </c>
      <c r="B53" s="4" t="inlineStr">
        <is>
          <t xml:space="preserve"> </t>
        </is>
      </c>
      <c r="C53" s="4" t="inlineStr">
        <is>
          <t xml:space="preserve"> </t>
        </is>
      </c>
    </row>
    <row r="54">
      <c r="A54" s="3" t="inlineStr">
        <is>
          <t>Loans and account receivable at amortised cost</t>
        </is>
      </c>
      <c r="B54" s="4" t="inlineStr">
        <is>
          <t xml:space="preserve"> </t>
        </is>
      </c>
      <c r="C54" s="4" t="inlineStr">
        <is>
          <t xml:space="preserve"> </t>
        </is>
      </c>
    </row>
    <row r="55">
      <c r="A55" s="4" t="inlineStr">
        <is>
          <t>Macro-hedges</t>
        </is>
      </c>
      <c r="B55" s="4" t="inlineStr">
        <is>
          <t xml:space="preserve"> </t>
        </is>
      </c>
      <c r="C55" s="4" t="inlineStr">
        <is>
          <t xml:space="preserve"> </t>
        </is>
      </c>
    </row>
    <row r="56">
      <c r="A56" s="4" t="inlineStr">
        <is>
          <t>Between 1 and 3 month [Member] | Loans and accounts receivable at amortized cost [Member]</t>
        </is>
      </c>
      <c r="B56" s="4" t="inlineStr">
        <is>
          <t xml:space="preserve"> </t>
        </is>
      </c>
      <c r="C56" s="4" t="inlineStr">
        <is>
          <t xml:space="preserve"> </t>
        </is>
      </c>
    </row>
    <row r="57">
      <c r="A57" s="3" t="inlineStr">
        <is>
          <t>Loans and account receivable at amortised cost</t>
        </is>
      </c>
      <c r="B57" s="4" t="inlineStr">
        <is>
          <t xml:space="preserve"> </t>
        </is>
      </c>
      <c r="C57" s="4" t="inlineStr">
        <is>
          <t xml:space="preserve"> </t>
        </is>
      </c>
    </row>
    <row r="58">
      <c r="A58" s="4" t="inlineStr">
        <is>
          <t>Macro-hedges</t>
        </is>
      </c>
      <c r="B58" s="4" t="inlineStr">
        <is>
          <t xml:space="preserve"> </t>
        </is>
      </c>
      <c r="C58" s="5" t="n">
        <v>109298</v>
      </c>
    </row>
    <row r="59">
      <c r="A59" s="4" t="inlineStr">
        <is>
          <t>Between 1 and 3 month [Member] | Hedging instrument [Member]</t>
        </is>
      </c>
      <c r="B59" s="4" t="inlineStr">
        <is>
          <t xml:space="preserve"> </t>
        </is>
      </c>
      <c r="C59" s="4" t="inlineStr">
        <is>
          <t xml:space="preserve"> </t>
        </is>
      </c>
    </row>
    <row r="60">
      <c r="A60" s="3" t="inlineStr">
        <is>
          <t>Loans and account receivable at amortised cost</t>
        </is>
      </c>
      <c r="B60" s="4" t="inlineStr">
        <is>
          <t xml:space="preserve"> </t>
        </is>
      </c>
      <c r="C60" s="4" t="inlineStr">
        <is>
          <t xml:space="preserve"> </t>
        </is>
      </c>
    </row>
    <row r="61">
      <c r="A61" s="4" t="inlineStr">
        <is>
          <t>Macro-hedges</t>
        </is>
      </c>
      <c r="B61" s="4" t="inlineStr">
        <is>
          <t xml:space="preserve"> </t>
        </is>
      </c>
      <c r="C61" s="5" t="n">
        <v>109298</v>
      </c>
    </row>
    <row r="62">
      <c r="A62" s="4" t="inlineStr">
        <is>
          <t>Between 1 and 3 month [Member] | Mortgage Loans [Member] | Loans and accounts receivable at amortized cost [Member]</t>
        </is>
      </c>
      <c r="B62" s="4" t="inlineStr">
        <is>
          <t xml:space="preserve"> </t>
        </is>
      </c>
      <c r="C62" s="4" t="inlineStr">
        <is>
          <t xml:space="preserve"> </t>
        </is>
      </c>
    </row>
    <row r="63">
      <c r="A63" s="3" t="inlineStr">
        <is>
          <t>Loans and account receivable at amortised cost</t>
        </is>
      </c>
      <c r="B63" s="4" t="inlineStr">
        <is>
          <t xml:space="preserve"> </t>
        </is>
      </c>
      <c r="C63" s="4" t="inlineStr">
        <is>
          <t xml:space="preserve"> </t>
        </is>
      </c>
    </row>
    <row r="64">
      <c r="A64" s="4" t="inlineStr">
        <is>
          <t>Macro-hedges</t>
        </is>
      </c>
      <c r="B64" s="4" t="inlineStr">
        <is>
          <t xml:space="preserve"> </t>
        </is>
      </c>
      <c r="C64" s="5" t="n">
        <v>9298</v>
      </c>
    </row>
    <row r="65">
      <c r="A65" s="4" t="inlineStr">
        <is>
          <t>Between 1 and 3 month [Member] | Commercial loans [Member] | Loans and accounts receivable at amortized cost [Member]</t>
        </is>
      </c>
      <c r="B65" s="4" t="inlineStr">
        <is>
          <t xml:space="preserve"> </t>
        </is>
      </c>
      <c r="C65" s="4" t="inlineStr">
        <is>
          <t xml:space="preserve"> </t>
        </is>
      </c>
    </row>
    <row r="66">
      <c r="A66" s="3" t="inlineStr">
        <is>
          <t>Loans and account receivable at amortised cost</t>
        </is>
      </c>
      <c r="B66" s="4" t="inlineStr">
        <is>
          <t xml:space="preserve"> </t>
        </is>
      </c>
      <c r="C66" s="4" t="inlineStr">
        <is>
          <t xml:space="preserve"> </t>
        </is>
      </c>
    </row>
    <row r="67">
      <c r="A67" s="4" t="inlineStr">
        <is>
          <t>Macro-hedges</t>
        </is>
      </c>
      <c r="B67" s="4" t="inlineStr">
        <is>
          <t xml:space="preserve"> </t>
        </is>
      </c>
      <c r="C67" s="5" t="n">
        <v>100000</v>
      </c>
    </row>
    <row r="68">
      <c r="A68" s="4" t="inlineStr">
        <is>
          <t>Between 1 and 3 month [Member] | Cross currency swaps [Member] | Hedging instrument [Member]</t>
        </is>
      </c>
      <c r="B68" s="4" t="inlineStr">
        <is>
          <t xml:space="preserve"> </t>
        </is>
      </c>
      <c r="C68" s="4" t="inlineStr">
        <is>
          <t xml:space="preserve"> </t>
        </is>
      </c>
    </row>
    <row r="69">
      <c r="A69" s="3" t="inlineStr">
        <is>
          <t>Loans and account receivable at amortised cost</t>
        </is>
      </c>
      <c r="B69" s="4" t="inlineStr">
        <is>
          <t xml:space="preserve"> </t>
        </is>
      </c>
      <c r="C69" s="4" t="inlineStr">
        <is>
          <t xml:space="preserve"> </t>
        </is>
      </c>
    </row>
    <row r="70">
      <c r="A70" s="4" t="inlineStr">
        <is>
          <t>Macro-hedges</t>
        </is>
      </c>
      <c r="B70" s="4" t="inlineStr">
        <is>
          <t xml:space="preserve"> </t>
        </is>
      </c>
      <c r="C70" s="5" t="n">
        <v>9298</v>
      </c>
    </row>
    <row r="71">
      <c r="A71" s="4" t="inlineStr">
        <is>
          <t>Between 1 and 3 month [Member] | Interest rate swaps [Member] | Hedging instrument [Member]</t>
        </is>
      </c>
      <c r="B71" s="4" t="inlineStr">
        <is>
          <t xml:space="preserve"> </t>
        </is>
      </c>
      <c r="C71" s="4" t="inlineStr">
        <is>
          <t xml:space="preserve"> </t>
        </is>
      </c>
    </row>
    <row r="72">
      <c r="A72" s="3" t="inlineStr">
        <is>
          <t>Loans and account receivable at amortised cost</t>
        </is>
      </c>
      <c r="B72" s="4" t="inlineStr">
        <is>
          <t xml:space="preserve"> </t>
        </is>
      </c>
      <c r="C72" s="4" t="inlineStr">
        <is>
          <t xml:space="preserve"> </t>
        </is>
      </c>
    </row>
    <row r="73">
      <c r="A73" s="4" t="inlineStr">
        <is>
          <t>Macro-hedges</t>
        </is>
      </c>
      <c r="B73" s="4" t="inlineStr">
        <is>
          <t xml:space="preserve"> </t>
        </is>
      </c>
      <c r="C73" s="5" t="n">
        <v>100000</v>
      </c>
    </row>
    <row r="74">
      <c r="A74" s="4" t="inlineStr">
        <is>
          <t>Between 3 and 12 months [Member] | Loans and accounts receivable at amortized cost [Member]</t>
        </is>
      </c>
      <c r="B74" s="4" t="inlineStr">
        <is>
          <t xml:space="preserve"> </t>
        </is>
      </c>
      <c r="C74" s="4" t="inlineStr">
        <is>
          <t xml:space="preserve"> </t>
        </is>
      </c>
    </row>
    <row r="75">
      <c r="A75" s="3" t="inlineStr">
        <is>
          <t>Loans and account receivable at amortised cost</t>
        </is>
      </c>
      <c r="B75" s="4" t="inlineStr">
        <is>
          <t xml:space="preserve"> </t>
        </is>
      </c>
      <c r="C75" s="4" t="inlineStr">
        <is>
          <t xml:space="preserve"> </t>
        </is>
      </c>
    </row>
    <row r="76">
      <c r="A76" s="4" t="inlineStr">
        <is>
          <t>Macro-hedges</t>
        </is>
      </c>
      <c r="B76" s="4" t="inlineStr">
        <is>
          <t xml:space="preserve"> </t>
        </is>
      </c>
      <c r="C76" s="5" t="n">
        <v>623347</v>
      </c>
    </row>
    <row r="77">
      <c r="A77" s="4" t="inlineStr">
        <is>
          <t>Between 3 and 12 months [Member] | Hedging instrument [Member]</t>
        </is>
      </c>
      <c r="B77" s="4" t="inlineStr">
        <is>
          <t xml:space="preserve"> </t>
        </is>
      </c>
      <c r="C77" s="4" t="inlineStr">
        <is>
          <t xml:space="preserve"> </t>
        </is>
      </c>
    </row>
    <row r="78">
      <c r="A78" s="3" t="inlineStr">
        <is>
          <t>Loans and account receivable at amortised cost</t>
        </is>
      </c>
      <c r="B78" s="4" t="inlineStr">
        <is>
          <t xml:space="preserve"> </t>
        </is>
      </c>
      <c r="C78" s="4" t="inlineStr">
        <is>
          <t xml:space="preserve"> </t>
        </is>
      </c>
    </row>
    <row r="79">
      <c r="A79" s="4" t="inlineStr">
        <is>
          <t>Macro-hedges</t>
        </is>
      </c>
      <c r="B79" s="4" t="inlineStr">
        <is>
          <t xml:space="preserve"> </t>
        </is>
      </c>
      <c r="C79" s="5" t="n">
        <v>623347</v>
      </c>
    </row>
    <row r="80">
      <c r="A80" s="4" t="inlineStr">
        <is>
          <t>Between 3 and 12 months [Member] | Mortgage Loans [Member] | Loans and accounts receivable at amortized cost [Member]</t>
        </is>
      </c>
      <c r="B80" s="4" t="inlineStr">
        <is>
          <t xml:space="preserve"> </t>
        </is>
      </c>
      <c r="C80" s="4" t="inlineStr">
        <is>
          <t xml:space="preserve"> </t>
        </is>
      </c>
    </row>
    <row r="81">
      <c r="A81" s="3" t="inlineStr">
        <is>
          <t>Loans and account receivable at amortised cost</t>
        </is>
      </c>
      <c r="B81" s="4" t="inlineStr">
        <is>
          <t xml:space="preserve"> </t>
        </is>
      </c>
      <c r="C81" s="4" t="inlineStr">
        <is>
          <t xml:space="preserve"> </t>
        </is>
      </c>
    </row>
    <row r="82">
      <c r="A82" s="4" t="inlineStr">
        <is>
          <t>Macro-hedges</t>
        </is>
      </c>
      <c r="B82" s="4" t="inlineStr">
        <is>
          <t xml:space="preserve"> </t>
        </is>
      </c>
      <c r="C82" s="5" t="n">
        <v>573347</v>
      </c>
    </row>
    <row r="83">
      <c r="A83" s="4" t="inlineStr">
        <is>
          <t>Between 3 and 12 months [Member] | Commercial loans [Member] | Loans and accounts receivable at amortized cost [Member]</t>
        </is>
      </c>
      <c r="B83" s="4" t="inlineStr">
        <is>
          <t xml:space="preserve"> </t>
        </is>
      </c>
      <c r="C83" s="4" t="inlineStr">
        <is>
          <t xml:space="preserve"> </t>
        </is>
      </c>
    </row>
    <row r="84">
      <c r="A84" s="3" t="inlineStr">
        <is>
          <t>Loans and account receivable at amortised cost</t>
        </is>
      </c>
      <c r="B84" s="4" t="inlineStr">
        <is>
          <t xml:space="preserve"> </t>
        </is>
      </c>
      <c r="C84" s="4" t="inlineStr">
        <is>
          <t xml:space="preserve"> </t>
        </is>
      </c>
    </row>
    <row r="85">
      <c r="A85" s="4" t="inlineStr">
        <is>
          <t>Macro-hedges</t>
        </is>
      </c>
      <c r="B85" s="4" t="inlineStr">
        <is>
          <t xml:space="preserve"> </t>
        </is>
      </c>
      <c r="C85" s="5" t="n">
        <v>50000</v>
      </c>
    </row>
    <row r="86">
      <c r="A86" s="4" t="inlineStr">
        <is>
          <t>Between 3 and 12 months [Member] | Cross currency swaps [Member] | Hedging instrument [Member]</t>
        </is>
      </c>
      <c r="B86" s="4" t="inlineStr">
        <is>
          <t xml:space="preserve"> </t>
        </is>
      </c>
      <c r="C86" s="4" t="inlineStr">
        <is>
          <t xml:space="preserve"> </t>
        </is>
      </c>
    </row>
    <row r="87">
      <c r="A87" s="3" t="inlineStr">
        <is>
          <t>Loans and account receivable at amortised cost</t>
        </is>
      </c>
      <c r="B87" s="4" t="inlineStr">
        <is>
          <t xml:space="preserve"> </t>
        </is>
      </c>
      <c r="C87" s="4" t="inlineStr">
        <is>
          <t xml:space="preserve"> </t>
        </is>
      </c>
    </row>
    <row r="88">
      <c r="A88" s="4" t="inlineStr">
        <is>
          <t>Macro-hedges</t>
        </is>
      </c>
      <c r="B88" s="4" t="inlineStr">
        <is>
          <t xml:space="preserve"> </t>
        </is>
      </c>
      <c r="C88" s="5" t="n">
        <v>573347</v>
      </c>
    </row>
    <row r="89">
      <c r="A89" s="4" t="inlineStr">
        <is>
          <t>Between 3 and 12 months [Member] | Interest rate swaps [Member] | Hedging instrument [Member]</t>
        </is>
      </c>
      <c r="B89" s="4" t="inlineStr">
        <is>
          <t xml:space="preserve"> </t>
        </is>
      </c>
      <c r="C89" s="4" t="inlineStr">
        <is>
          <t xml:space="preserve"> </t>
        </is>
      </c>
    </row>
    <row r="90">
      <c r="A90" s="3" t="inlineStr">
        <is>
          <t>Loans and account receivable at amortised cost</t>
        </is>
      </c>
      <c r="B90" s="4" t="inlineStr">
        <is>
          <t xml:space="preserve"> </t>
        </is>
      </c>
      <c r="C90" s="4" t="inlineStr">
        <is>
          <t xml:space="preserve"> </t>
        </is>
      </c>
    </row>
    <row r="91">
      <c r="A91" s="4" t="inlineStr">
        <is>
          <t>Macro-hedges</t>
        </is>
      </c>
      <c r="B91" s="4" t="inlineStr">
        <is>
          <t xml:space="preserve"> </t>
        </is>
      </c>
      <c r="C91" s="5" t="n">
        <v>50000</v>
      </c>
    </row>
    <row r="92">
      <c r="A92" s="4" t="inlineStr">
        <is>
          <t>Between 1 and 3 years [Member] | Loans and accounts receivable at amortized cost [Member]</t>
        </is>
      </c>
      <c r="B92" s="4" t="inlineStr">
        <is>
          <t xml:space="preserve"> </t>
        </is>
      </c>
      <c r="C92" s="4" t="inlineStr">
        <is>
          <t xml:space="preserve"> </t>
        </is>
      </c>
    </row>
    <row r="93">
      <c r="A93" s="3" t="inlineStr">
        <is>
          <t>Loans and account receivable at amortised cost</t>
        </is>
      </c>
      <c r="B93" s="4" t="inlineStr">
        <is>
          <t xml:space="preserve"> </t>
        </is>
      </c>
      <c r="C93" s="4" t="inlineStr">
        <is>
          <t xml:space="preserve"> </t>
        </is>
      </c>
    </row>
    <row r="94">
      <c r="A94" s="4" t="inlineStr">
        <is>
          <t>Macro-hedges</t>
        </is>
      </c>
      <c r="B94" s="5" t="n">
        <v>1476481</v>
      </c>
      <c r="C94" s="4" t="inlineStr">
        <is>
          <t xml:space="preserve"> </t>
        </is>
      </c>
    </row>
    <row r="95">
      <c r="A95" s="4" t="inlineStr">
        <is>
          <t>Between 1 and 3 years [Member] | Hedging instrument [Member]</t>
        </is>
      </c>
      <c r="B95" s="4" t="inlineStr">
        <is>
          <t xml:space="preserve"> </t>
        </is>
      </c>
      <c r="C95" s="4" t="inlineStr">
        <is>
          <t xml:space="preserve"> </t>
        </is>
      </c>
    </row>
    <row r="96">
      <c r="A96" s="3" t="inlineStr">
        <is>
          <t>Loans and account receivable at amortised cost</t>
        </is>
      </c>
      <c r="B96" s="4" t="inlineStr">
        <is>
          <t xml:space="preserve"> </t>
        </is>
      </c>
      <c r="C96" s="4" t="inlineStr">
        <is>
          <t xml:space="preserve"> </t>
        </is>
      </c>
    </row>
    <row r="97">
      <c r="A97" s="4" t="inlineStr">
        <is>
          <t>Macro-hedges</t>
        </is>
      </c>
      <c r="B97" s="5" t="n">
        <v>1476481</v>
      </c>
      <c r="C97" s="4" t="inlineStr">
        <is>
          <t xml:space="preserve"> </t>
        </is>
      </c>
    </row>
    <row r="98">
      <c r="A98" s="4" t="inlineStr">
        <is>
          <t>Between 1 and 3 years [Member] | Mortgage Loans [Member] | Loans and accounts receivable at amortized cost [Member]</t>
        </is>
      </c>
      <c r="B98" s="4" t="inlineStr">
        <is>
          <t xml:space="preserve"> </t>
        </is>
      </c>
      <c r="C98" s="4" t="inlineStr">
        <is>
          <t xml:space="preserve"> </t>
        </is>
      </c>
    </row>
    <row r="99">
      <c r="A99" s="3" t="inlineStr">
        <is>
          <t>Loans and account receivable at amortised cost</t>
        </is>
      </c>
      <c r="B99" s="4" t="inlineStr">
        <is>
          <t xml:space="preserve"> </t>
        </is>
      </c>
      <c r="C99" s="4" t="inlineStr">
        <is>
          <t xml:space="preserve"> </t>
        </is>
      </c>
    </row>
    <row r="100">
      <c r="A100" s="4" t="inlineStr">
        <is>
          <t>Macro-hedges</t>
        </is>
      </c>
      <c r="B100" s="5" t="n">
        <v>576481</v>
      </c>
      <c r="C100" s="4" t="inlineStr">
        <is>
          <t xml:space="preserve"> </t>
        </is>
      </c>
    </row>
    <row r="101">
      <c r="A101" s="4" t="inlineStr">
        <is>
          <t>Between 1 and 3 years [Member] | Commercial loans [Member] | Loans and accounts receivable at amortized cost [Member]</t>
        </is>
      </c>
      <c r="B101" s="4" t="inlineStr">
        <is>
          <t xml:space="preserve"> </t>
        </is>
      </c>
      <c r="C101" s="4" t="inlineStr">
        <is>
          <t xml:space="preserve"> </t>
        </is>
      </c>
    </row>
    <row r="102">
      <c r="A102" s="3" t="inlineStr">
        <is>
          <t>Loans and account receivable at amortised cost</t>
        </is>
      </c>
      <c r="B102" s="4" t="inlineStr">
        <is>
          <t xml:space="preserve"> </t>
        </is>
      </c>
      <c r="C102" s="4" t="inlineStr">
        <is>
          <t xml:space="preserve"> </t>
        </is>
      </c>
    </row>
    <row r="103">
      <c r="A103" s="4" t="inlineStr">
        <is>
          <t>Macro-hedges</t>
        </is>
      </c>
      <c r="B103" s="5" t="n">
        <v>900000</v>
      </c>
      <c r="C103" s="4" t="inlineStr">
        <is>
          <t xml:space="preserve"> </t>
        </is>
      </c>
    </row>
    <row r="104">
      <c r="A104" s="4" t="inlineStr">
        <is>
          <t>Between 1 and 3 years [Member] | Cross currency swaps [Member] | Hedging instrument [Member]</t>
        </is>
      </c>
      <c r="B104" s="4" t="inlineStr">
        <is>
          <t xml:space="preserve"> </t>
        </is>
      </c>
      <c r="C104" s="4" t="inlineStr">
        <is>
          <t xml:space="preserve"> </t>
        </is>
      </c>
    </row>
    <row r="105">
      <c r="A105" s="3" t="inlineStr">
        <is>
          <t>Loans and account receivable at amortised cost</t>
        </is>
      </c>
      <c r="B105" s="4" t="inlineStr">
        <is>
          <t xml:space="preserve"> </t>
        </is>
      </c>
      <c r="C105" s="4" t="inlineStr">
        <is>
          <t xml:space="preserve"> </t>
        </is>
      </c>
    </row>
    <row r="106">
      <c r="A106" s="4" t="inlineStr">
        <is>
          <t>Macro-hedges</t>
        </is>
      </c>
      <c r="B106" s="5" t="n">
        <v>576481</v>
      </c>
      <c r="C106" s="4" t="inlineStr">
        <is>
          <t xml:space="preserve"> </t>
        </is>
      </c>
    </row>
    <row r="107">
      <c r="A107" s="4" t="inlineStr">
        <is>
          <t>Between 1 and 3 years [Member] | Interest rate swaps [Member] | Hedging instrument [Member]</t>
        </is>
      </c>
      <c r="B107" s="4" t="inlineStr">
        <is>
          <t xml:space="preserve"> </t>
        </is>
      </c>
      <c r="C107" s="4" t="inlineStr">
        <is>
          <t xml:space="preserve"> </t>
        </is>
      </c>
    </row>
    <row r="108">
      <c r="A108" s="3" t="inlineStr">
        <is>
          <t>Loans and account receivable at amortised cost</t>
        </is>
      </c>
      <c r="B108" s="4" t="inlineStr">
        <is>
          <t xml:space="preserve"> </t>
        </is>
      </c>
      <c r="C108" s="4" t="inlineStr">
        <is>
          <t xml:space="preserve"> </t>
        </is>
      </c>
    </row>
    <row r="109">
      <c r="A109" s="4" t="inlineStr">
        <is>
          <t>Macro-hedges</t>
        </is>
      </c>
      <c r="B109" s="5" t="n">
        <v>900000</v>
      </c>
      <c r="C109" s="4" t="inlineStr">
        <is>
          <t xml:space="preserve"> </t>
        </is>
      </c>
    </row>
    <row r="110">
      <c r="A110" s="4" t="inlineStr">
        <is>
          <t>Between 3 and 5 years [Member] | Loans and accounts receivable at amortized cost [Member]</t>
        </is>
      </c>
      <c r="B110" s="4" t="inlineStr">
        <is>
          <t xml:space="preserve"> </t>
        </is>
      </c>
      <c r="C110" s="4" t="inlineStr">
        <is>
          <t xml:space="preserve"> </t>
        </is>
      </c>
    </row>
    <row r="111">
      <c r="A111" s="3" t="inlineStr">
        <is>
          <t>Loans and account receivable at amortised cost</t>
        </is>
      </c>
      <c r="B111" s="4" t="inlineStr">
        <is>
          <t xml:space="preserve"> </t>
        </is>
      </c>
      <c r="C111" s="4" t="inlineStr">
        <is>
          <t xml:space="preserve"> </t>
        </is>
      </c>
    </row>
    <row r="112">
      <c r="A112" s="4" t="inlineStr">
        <is>
          <t>Macro-hedges</t>
        </is>
      </c>
      <c r="B112" s="4" t="inlineStr">
        <is>
          <t xml:space="preserve"> </t>
        </is>
      </c>
      <c r="C112" s="5" t="n">
        <v>100000</v>
      </c>
    </row>
    <row r="113">
      <c r="A113" s="4" t="inlineStr">
        <is>
          <t>Between 3 and 5 years [Member] | Hedging instrument [Member]</t>
        </is>
      </c>
      <c r="B113" s="4" t="inlineStr">
        <is>
          <t xml:space="preserve"> </t>
        </is>
      </c>
      <c r="C113" s="4" t="inlineStr">
        <is>
          <t xml:space="preserve"> </t>
        </is>
      </c>
    </row>
    <row r="114">
      <c r="A114" s="3" t="inlineStr">
        <is>
          <t>Loans and account receivable at amortised cost</t>
        </is>
      </c>
      <c r="B114" s="4" t="inlineStr">
        <is>
          <t xml:space="preserve"> </t>
        </is>
      </c>
      <c r="C114" s="4" t="inlineStr">
        <is>
          <t xml:space="preserve"> </t>
        </is>
      </c>
    </row>
    <row r="115">
      <c r="A115" s="4" t="inlineStr">
        <is>
          <t>Macro-hedges</t>
        </is>
      </c>
      <c r="B115" s="4" t="inlineStr">
        <is>
          <t xml:space="preserve"> </t>
        </is>
      </c>
      <c r="C115" s="5" t="n">
        <v>100000</v>
      </c>
    </row>
    <row r="116">
      <c r="A116" s="4" t="inlineStr">
        <is>
          <t>Between 3 and 5 years [Member] | Mortgage Loans [Member] | Loans and accounts receivable at amortized cost [Member]</t>
        </is>
      </c>
      <c r="B116" s="4" t="inlineStr">
        <is>
          <t xml:space="preserve"> </t>
        </is>
      </c>
      <c r="C116" s="4" t="inlineStr">
        <is>
          <t xml:space="preserve"> </t>
        </is>
      </c>
    </row>
    <row r="117">
      <c r="A117" s="3" t="inlineStr">
        <is>
          <t>Loans and account receivable at amortised cost</t>
        </is>
      </c>
      <c r="B117" s="4" t="inlineStr">
        <is>
          <t xml:space="preserve"> </t>
        </is>
      </c>
      <c r="C117" s="4" t="inlineStr">
        <is>
          <t xml:space="preserve"> </t>
        </is>
      </c>
    </row>
    <row r="118">
      <c r="A118" s="4" t="inlineStr">
        <is>
          <t>Macro-hedges</t>
        </is>
      </c>
      <c r="B118" s="4" t="inlineStr">
        <is>
          <t xml:space="preserve"> </t>
        </is>
      </c>
      <c r="C118" s="4" t="inlineStr">
        <is>
          <t xml:space="preserve"> </t>
        </is>
      </c>
    </row>
    <row r="119">
      <c r="A119" s="4" t="inlineStr">
        <is>
          <t>Between 3 and 5 years [Member] | Commercial loans [Member] | Loans and accounts receivable at amortized cost [Member]</t>
        </is>
      </c>
      <c r="B119" s="4" t="inlineStr">
        <is>
          <t xml:space="preserve"> </t>
        </is>
      </c>
      <c r="C119" s="4" t="inlineStr">
        <is>
          <t xml:space="preserve"> </t>
        </is>
      </c>
    </row>
    <row r="120">
      <c r="A120" s="3" t="inlineStr">
        <is>
          <t>Loans and account receivable at amortised cost</t>
        </is>
      </c>
      <c r="B120" s="4" t="inlineStr">
        <is>
          <t xml:space="preserve"> </t>
        </is>
      </c>
      <c r="C120" s="4" t="inlineStr">
        <is>
          <t xml:space="preserve"> </t>
        </is>
      </c>
    </row>
    <row r="121">
      <c r="A121" s="4" t="inlineStr">
        <is>
          <t>Macro-hedges</t>
        </is>
      </c>
      <c r="B121" s="4" t="inlineStr">
        <is>
          <t xml:space="preserve"> </t>
        </is>
      </c>
      <c r="C121" s="5" t="n">
        <v>100000</v>
      </c>
    </row>
    <row r="122">
      <c r="A122" s="4" t="inlineStr">
        <is>
          <t>Between 3 and 5 years [Member] | Cross currency swaps [Member] | Hedging instrument [Member]</t>
        </is>
      </c>
      <c r="B122" s="4" t="inlineStr">
        <is>
          <t xml:space="preserve"> </t>
        </is>
      </c>
      <c r="C122" s="4" t="inlineStr">
        <is>
          <t xml:space="preserve"> </t>
        </is>
      </c>
    </row>
    <row r="123">
      <c r="A123" s="3" t="inlineStr">
        <is>
          <t>Loans and account receivable at amortised cost</t>
        </is>
      </c>
      <c r="B123" s="4" t="inlineStr">
        <is>
          <t xml:space="preserve"> </t>
        </is>
      </c>
      <c r="C123" s="4" t="inlineStr">
        <is>
          <t xml:space="preserve"> </t>
        </is>
      </c>
    </row>
    <row r="124">
      <c r="A124" s="4" t="inlineStr">
        <is>
          <t>Macro-hedges</t>
        </is>
      </c>
      <c r="B124" s="4" t="inlineStr">
        <is>
          <t xml:space="preserve"> </t>
        </is>
      </c>
      <c r="C124" s="4" t="inlineStr">
        <is>
          <t xml:space="preserve"> </t>
        </is>
      </c>
    </row>
    <row r="125">
      <c r="A125" s="4" t="inlineStr">
        <is>
          <t>Between 3 and 5 years [Member] | Interest rate swaps [Member] | Hedging instrument [Member]</t>
        </is>
      </c>
      <c r="B125" s="4" t="inlineStr">
        <is>
          <t xml:space="preserve"> </t>
        </is>
      </c>
      <c r="C125" s="4" t="inlineStr">
        <is>
          <t xml:space="preserve"> </t>
        </is>
      </c>
    </row>
    <row r="126">
      <c r="A126" s="3" t="inlineStr">
        <is>
          <t>Loans and account receivable at amortised cost</t>
        </is>
      </c>
      <c r="B126" s="4" t="inlineStr">
        <is>
          <t xml:space="preserve"> </t>
        </is>
      </c>
      <c r="C126" s="4" t="inlineStr">
        <is>
          <t xml:space="preserve"> </t>
        </is>
      </c>
    </row>
    <row r="127">
      <c r="A127" s="4" t="inlineStr">
        <is>
          <t>Macro-hedges</t>
        </is>
      </c>
      <c r="B127" s="4" t="inlineStr">
        <is>
          <t xml:space="preserve"> </t>
        </is>
      </c>
      <c r="C127" s="5" t="n">
        <v>100000</v>
      </c>
    </row>
    <row r="128">
      <c r="A128" s="4" t="inlineStr">
        <is>
          <t>More than 5 years [Member] | Loans and accounts receivable at amortized cost [Member]</t>
        </is>
      </c>
      <c r="B128" s="4" t="inlineStr">
        <is>
          <t xml:space="preserve"> </t>
        </is>
      </c>
      <c r="C128" s="4" t="inlineStr">
        <is>
          <t xml:space="preserve"> </t>
        </is>
      </c>
    </row>
    <row r="129">
      <c r="A129" s="3" t="inlineStr">
        <is>
          <t>Loans and account receivable at amortised cost</t>
        </is>
      </c>
      <c r="B129" s="4" t="inlineStr">
        <is>
          <t xml:space="preserve"> </t>
        </is>
      </c>
      <c r="C129" s="4" t="inlineStr">
        <is>
          <t xml:space="preserve"> </t>
        </is>
      </c>
    </row>
    <row r="130">
      <c r="A130" s="4" t="inlineStr">
        <is>
          <t>Macro-hedges</t>
        </is>
      </c>
      <c r="B130" s="5" t="n">
        <v>558470</v>
      </c>
      <c r="C130" s="5" t="n">
        <v>598140</v>
      </c>
    </row>
    <row r="131">
      <c r="A131" s="4" t="inlineStr">
        <is>
          <t>More than 5 years [Member] | Hedging instrument [Member]</t>
        </is>
      </c>
      <c r="B131" s="4" t="inlineStr">
        <is>
          <t xml:space="preserve"> </t>
        </is>
      </c>
      <c r="C131" s="4" t="inlineStr">
        <is>
          <t xml:space="preserve"> </t>
        </is>
      </c>
    </row>
    <row r="132">
      <c r="A132" s="3" t="inlineStr">
        <is>
          <t>Loans and account receivable at amortised cost</t>
        </is>
      </c>
      <c r="B132" s="4" t="inlineStr">
        <is>
          <t xml:space="preserve"> </t>
        </is>
      </c>
      <c r="C132" s="4" t="inlineStr">
        <is>
          <t xml:space="preserve"> </t>
        </is>
      </c>
    </row>
    <row r="133">
      <c r="A133" s="4" t="inlineStr">
        <is>
          <t>Macro-hedges</t>
        </is>
      </c>
      <c r="B133" s="5" t="n">
        <v>558470</v>
      </c>
      <c r="C133" s="5" t="n">
        <v>598140</v>
      </c>
    </row>
    <row r="134">
      <c r="A134" s="4" t="inlineStr">
        <is>
          <t>More than 5 years [Member] | Mortgage Loans [Member] | Loans and accounts receivable at amortized cost [Member]</t>
        </is>
      </c>
      <c r="B134" s="4" t="inlineStr">
        <is>
          <t xml:space="preserve"> </t>
        </is>
      </c>
      <c r="C134" s="4" t="inlineStr">
        <is>
          <t xml:space="preserve"> </t>
        </is>
      </c>
    </row>
    <row r="135">
      <c r="A135" s="3" t="inlineStr">
        <is>
          <t>Loans and account receivable at amortised cost</t>
        </is>
      </c>
      <c r="B135" s="4" t="inlineStr">
        <is>
          <t xml:space="preserve"> </t>
        </is>
      </c>
      <c r="C135" s="4" t="inlineStr">
        <is>
          <t xml:space="preserve"> </t>
        </is>
      </c>
    </row>
    <row r="136">
      <c r="A136" s="4" t="inlineStr">
        <is>
          <t>Macro-hedges</t>
        </is>
      </c>
      <c r="B136" s="5" t="n">
        <v>558470</v>
      </c>
      <c r="C136" s="5" t="n">
        <v>412190</v>
      </c>
    </row>
    <row r="137">
      <c r="A137" s="4" t="inlineStr">
        <is>
          <t>More than 5 years [Member] | Commercial loans [Member] | Loans and accounts receivable at amortized cost [Member]</t>
        </is>
      </c>
      <c r="B137" s="4" t="inlineStr">
        <is>
          <t xml:space="preserve"> </t>
        </is>
      </c>
      <c r="C137" s="4" t="inlineStr">
        <is>
          <t xml:space="preserve"> </t>
        </is>
      </c>
    </row>
    <row r="138">
      <c r="A138" s="3" t="inlineStr">
        <is>
          <t>Loans and account receivable at amortised cost</t>
        </is>
      </c>
      <c r="B138" s="4" t="inlineStr">
        <is>
          <t xml:space="preserve"> </t>
        </is>
      </c>
      <c r="C138" s="4" t="inlineStr">
        <is>
          <t xml:space="preserve"> </t>
        </is>
      </c>
    </row>
    <row r="139">
      <c r="A139" s="4" t="inlineStr">
        <is>
          <t>Macro-hedges</t>
        </is>
      </c>
      <c r="B139" s="4" t="inlineStr">
        <is>
          <t xml:space="preserve"> </t>
        </is>
      </c>
      <c r="C139" s="5" t="n">
        <v>185950</v>
      </c>
    </row>
    <row r="140">
      <c r="A140" s="4" t="inlineStr">
        <is>
          <t>More than 5 years [Member] | Cross currency swaps [Member] | Hedging instrument [Member]</t>
        </is>
      </c>
      <c r="B140" s="4" t="inlineStr">
        <is>
          <t xml:space="preserve"> </t>
        </is>
      </c>
      <c r="C140" s="4" t="inlineStr">
        <is>
          <t xml:space="preserve"> </t>
        </is>
      </c>
    </row>
    <row r="141">
      <c r="A141" s="3" t="inlineStr">
        <is>
          <t>Loans and account receivable at amortised cost</t>
        </is>
      </c>
      <c r="B141" s="4" t="inlineStr">
        <is>
          <t xml:space="preserve"> </t>
        </is>
      </c>
      <c r="C141" s="4" t="inlineStr">
        <is>
          <t xml:space="preserve"> </t>
        </is>
      </c>
    </row>
    <row r="142">
      <c r="A142" s="4" t="inlineStr">
        <is>
          <t>Macro-hedges</t>
        </is>
      </c>
      <c r="B142" s="6" t="n">
        <v>558470</v>
      </c>
      <c r="C142" s="5" t="n">
        <v>598140</v>
      </c>
    </row>
    <row r="143">
      <c r="A143" s="4" t="inlineStr">
        <is>
          <t>More than 5 years [Member] | Interest rate swaps [Member] | Hedging instrument [Member]</t>
        </is>
      </c>
      <c r="B143" s="4" t="inlineStr">
        <is>
          <t xml:space="preserve"> </t>
        </is>
      </c>
      <c r="C143" s="4" t="inlineStr">
        <is>
          <t xml:space="preserve"> </t>
        </is>
      </c>
    </row>
    <row r="144">
      <c r="A144" s="3" t="inlineStr">
        <is>
          <t>Loans and account receivable at amortised cost</t>
        </is>
      </c>
      <c r="B144" s="4" t="inlineStr">
        <is>
          <t xml:space="preserve"> </t>
        </is>
      </c>
      <c r="C144" s="4" t="inlineStr">
        <is>
          <t xml:space="preserve"> </t>
        </is>
      </c>
    </row>
    <row r="145">
      <c r="A145" s="4" t="inlineStr">
        <is>
          <t>Macro-hedges</t>
        </is>
      </c>
      <c r="B145" s="4" t="inlineStr">
        <is>
          <t xml:space="preserve"> </t>
        </is>
      </c>
      <c r="C145" s="4" t="inlineStr">
        <is>
          <t xml:space="preserve"> </t>
        </is>
      </c>
    </row>
  </sheetData>
  <pageMargins left="0.75" right="0.75" top="1" bottom="1" header="0.5" footer="0.5"/>
</worksheet>
</file>

<file path=xl/worksheets/sheet122.xml><?xml version="1.0" encoding="utf-8"?>
<worksheet xmlns="http://schemas.openxmlformats.org/spreadsheetml/2006/main">
  <sheetPr>
    <outlinePr summaryBelow="1" summaryRight="1"/>
    <pageSetUpPr/>
  </sheetPr>
  <dimension ref="A1:E12"/>
  <sheetViews>
    <sheetView workbookViewId="0">
      <selection activeCell="A1" sqref="A1"/>
    </sheetView>
  </sheetViews>
  <sheetFormatPr baseColWidth="8" defaultRowHeight="15"/>
  <cols>
    <col width="59" customWidth="1" min="1" max="1"/>
    <col width="80" customWidth="1" min="2" max="2"/>
    <col width="22" customWidth="1" min="3" max="3"/>
    <col width="22" customWidth="1" min="4" max="4"/>
    <col width="22" customWidth="1" min="5" max="5"/>
  </cols>
  <sheetData>
    <row r="1">
      <c r="A1" s="1" t="inlineStr">
        <is>
          <t>Financial Assets at Amortised Cost (Details) $ in Millions</t>
        </is>
      </c>
      <c r="B1" s="2" t="inlineStr">
        <is>
          <t>12 Months Ended</t>
        </is>
      </c>
    </row>
    <row r="2">
      <c r="B2" s="2" t="inlineStr">
        <is>
          <t>Dec. 31, 2022 CLP ($)</t>
        </is>
      </c>
      <c r="C2" s="2" t="inlineStr">
        <is>
          <t>Dec. 31, 2021 CLP ($)</t>
        </is>
      </c>
      <c r="D2" s="2" t="inlineStr">
        <is>
          <t>Dec. 31, 2021 USD ($)</t>
        </is>
      </c>
      <c r="E2" s="2" t="inlineStr">
        <is>
          <t>Dec. 31, 2020 CLP ($)</t>
        </is>
      </c>
    </row>
    <row r="3">
      <c r="A3" s="3" t="inlineStr">
        <is>
          <t>Financial Assets at Amortised Cost (Details) [Line Items]</t>
        </is>
      </c>
      <c r="B3" s="4" t="inlineStr">
        <is>
          <t xml:space="preserve"> </t>
        </is>
      </c>
      <c r="C3" s="4" t="inlineStr">
        <is>
          <t xml:space="preserve"> </t>
        </is>
      </c>
      <c r="D3" s="4" t="inlineStr">
        <is>
          <t xml:space="preserve"> </t>
        </is>
      </c>
      <c r="E3" s="4" t="inlineStr">
        <is>
          <t xml:space="preserve"> </t>
        </is>
      </c>
    </row>
    <row r="4">
      <c r="A4" s="4" t="inlineStr">
        <is>
          <t>Credit risk provision amount</t>
        </is>
      </c>
      <c r="B4" s="6" t="n">
        <v>894</v>
      </c>
      <c r="C4" s="6" t="n">
        <v>105837</v>
      </c>
      <c r="D4" s="6" t="n">
        <v>711</v>
      </c>
      <c r="E4" s="4" t="inlineStr">
        <is>
          <t xml:space="preserve"> </t>
        </is>
      </c>
    </row>
    <row r="5">
      <c r="A5" s="4" t="inlineStr">
        <is>
          <t>Loans to customers</t>
        </is>
      </c>
      <c r="B5" s="6" t="n">
        <v>87418</v>
      </c>
      <c r="C5" s="4" t="inlineStr">
        <is>
          <t xml:space="preserve"> </t>
        </is>
      </c>
      <c r="D5" s="4" t="inlineStr">
        <is>
          <t xml:space="preserve"> </t>
        </is>
      </c>
      <c r="E5" s="4" t="inlineStr">
        <is>
          <t xml:space="preserve"> </t>
        </is>
      </c>
    </row>
    <row r="6">
      <c r="A6" s="4" t="inlineStr">
        <is>
          <t>Macro-economic information and scenarios, description</t>
        </is>
      </c>
      <c r="B6" s="4" t="inlineStr">
        <is>
          <t>the Bank has updated the macro-economic information
and scenarios, resulting in an increase of ECL allowance of MCh$73,000, which were covered with post-model adjustment previously recorded.
As of December 31, 2022  the Bank maintains MCh$91,351 in residual overlays, to face future macro-economic information and scenarios
updates and to cover certain defaulted loans from mortgage and other commercial portfolios and specific clients.</t>
        </is>
      </c>
      <c r="C6" s="4" t="inlineStr">
        <is>
          <t xml:space="preserve"> </t>
        </is>
      </c>
      <c r="D6" s="4" t="inlineStr">
        <is>
          <t xml:space="preserve"> </t>
        </is>
      </c>
      <c r="E6" s="4" t="inlineStr">
        <is>
          <t xml:space="preserve"> </t>
        </is>
      </c>
    </row>
    <row r="7">
      <c r="A7" s="4" t="inlineStr">
        <is>
          <t>Finance Lease For Real Estate [Member]</t>
        </is>
      </c>
      <c r="B7" s="4" t="inlineStr">
        <is>
          <t xml:space="preserve"> </t>
        </is>
      </c>
      <c r="C7" s="4" t="inlineStr">
        <is>
          <t xml:space="preserve"> </t>
        </is>
      </c>
      <c r="D7" s="4" t="inlineStr">
        <is>
          <t xml:space="preserve"> </t>
        </is>
      </c>
      <c r="E7" s="4" t="inlineStr">
        <is>
          <t xml:space="preserve"> </t>
        </is>
      </c>
    </row>
    <row r="8">
      <c r="A8" s="3" t="inlineStr">
        <is>
          <t>Financial Assets at Amortised Cost (Details) [Line Items]</t>
        </is>
      </c>
      <c r="B8" s="4" t="inlineStr">
        <is>
          <t xml:space="preserve"> </t>
        </is>
      </c>
      <c r="C8" s="4" t="inlineStr">
        <is>
          <t xml:space="preserve"> </t>
        </is>
      </c>
      <c r="D8" s="4" t="inlineStr">
        <is>
          <t xml:space="preserve"> </t>
        </is>
      </c>
      <c r="E8" s="4" t="inlineStr">
        <is>
          <t xml:space="preserve"> </t>
        </is>
      </c>
    </row>
    <row r="9">
      <c r="A9" s="4" t="inlineStr">
        <is>
          <t>ECL allowance</t>
        </is>
      </c>
      <c r="B9" s="4" t="inlineStr">
        <is>
          <t xml:space="preserve"> </t>
        </is>
      </c>
      <c r="C9" s="6" t="n">
        <v>43000</v>
      </c>
      <c r="D9" s="4" t="inlineStr">
        <is>
          <t xml:space="preserve"> </t>
        </is>
      </c>
      <c r="E9" s="4" t="inlineStr">
        <is>
          <t xml:space="preserve"> </t>
        </is>
      </c>
    </row>
    <row r="10">
      <c r="A10" s="4" t="inlineStr">
        <is>
          <t>Finance Lease For Other Assets [Member]</t>
        </is>
      </c>
      <c r="B10" s="4" t="inlineStr">
        <is>
          <t xml:space="preserve"> </t>
        </is>
      </c>
      <c r="C10" s="4" t="inlineStr">
        <is>
          <t xml:space="preserve"> </t>
        </is>
      </c>
      <c r="D10" s="4" t="inlineStr">
        <is>
          <t xml:space="preserve"> </t>
        </is>
      </c>
      <c r="E10" s="4" t="inlineStr">
        <is>
          <t xml:space="preserve"> </t>
        </is>
      </c>
    </row>
    <row r="11">
      <c r="A11" s="3" t="inlineStr">
        <is>
          <t>Financial Assets at Amortised Cost (Details) [Line Items]</t>
        </is>
      </c>
      <c r="B11" s="4" t="inlineStr">
        <is>
          <t xml:space="preserve"> </t>
        </is>
      </c>
      <c r="C11" s="4" t="inlineStr">
        <is>
          <t xml:space="preserve"> </t>
        </is>
      </c>
      <c r="D11" s="4" t="inlineStr">
        <is>
          <t xml:space="preserve"> </t>
        </is>
      </c>
      <c r="E11" s="4" t="inlineStr">
        <is>
          <t xml:space="preserve"> </t>
        </is>
      </c>
    </row>
    <row r="12">
      <c r="A12" s="4" t="inlineStr">
        <is>
          <t>Loans to customers</t>
        </is>
      </c>
      <c r="B12" s="4" t="inlineStr">
        <is>
          <t xml:space="preserve"> </t>
        </is>
      </c>
      <c r="C12" s="4" t="inlineStr">
        <is>
          <t xml:space="preserve"> </t>
        </is>
      </c>
      <c r="D12" s="4" t="inlineStr">
        <is>
          <t xml:space="preserve"> </t>
        </is>
      </c>
      <c r="E12" s="6" t="n">
        <v>59000</v>
      </c>
    </row>
  </sheetData>
  <mergeCells count="2">
    <mergeCell ref="A1:A2"/>
    <mergeCell ref="B1:D1"/>
  </mergeCells>
  <pageMargins left="0.75" right="0.75" top="1" bottom="1" header="0.5" footer="0.5"/>
</worksheet>
</file>

<file path=xl/worksheets/sheet123.xml><?xml version="1.0" encoding="utf-8"?>
<worksheet xmlns="http://schemas.openxmlformats.org/spreadsheetml/2006/main">
  <sheetPr>
    <outlinePr summaryBelow="1" summaryRight="1"/>
    <pageSetUpPr/>
  </sheetPr>
  <dimension ref="A1:C2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instruments classified as debt instruments at amortized cost - CLP ($) $ in Millions</t>
        </is>
      </c>
      <c r="B1" s="2" t="inlineStr">
        <is>
          <t>12 Months Ended</t>
        </is>
      </c>
    </row>
    <row r="2">
      <c r="B2" s="2" t="inlineStr">
        <is>
          <t>Dec. 31, 2022</t>
        </is>
      </c>
      <c r="C2" s="2" t="inlineStr">
        <is>
          <t>Dec. 31, 2021</t>
        </is>
      </c>
    </row>
    <row r="3">
      <c r="A3" s="3" t="inlineStr">
        <is>
          <t>Debt financial instruments</t>
        </is>
      </c>
      <c r="B3" s="4" t="inlineStr">
        <is>
          <t xml:space="preserve"> </t>
        </is>
      </c>
      <c r="C3" s="4" t="inlineStr">
        <is>
          <t xml:space="preserve"> </t>
        </is>
      </c>
    </row>
    <row r="4">
      <c r="A4" s="4" t="inlineStr">
        <is>
          <t>Debt instruments at fair value through other comprehensive income</t>
        </is>
      </c>
      <c r="B4" s="6" t="n">
        <v>42443725</v>
      </c>
      <c r="C4" s="6" t="n">
        <v>40169358</v>
      </c>
    </row>
    <row r="5">
      <c r="A5" s="4" t="inlineStr">
        <is>
          <t>Debt financial instruments [Member]</t>
        </is>
      </c>
      <c r="B5" s="4" t="inlineStr">
        <is>
          <t xml:space="preserve"> </t>
        </is>
      </c>
      <c r="C5" s="4" t="inlineStr">
        <is>
          <t xml:space="preserve"> </t>
        </is>
      </c>
    </row>
    <row r="6">
      <c r="A6" s="3" t="inlineStr">
        <is>
          <t>Debt financial instruments</t>
        </is>
      </c>
      <c r="B6" s="4" t="inlineStr">
        <is>
          <t xml:space="preserve"> </t>
        </is>
      </c>
      <c r="C6" s="4" t="inlineStr">
        <is>
          <t xml:space="preserve"> </t>
        </is>
      </c>
    </row>
    <row r="7">
      <c r="A7" s="4" t="inlineStr">
        <is>
          <t>Debt instruments at fair value through other comprehensive income</t>
        </is>
      </c>
      <c r="B7" s="5" t="n">
        <v>4867591</v>
      </c>
      <c r="C7" s="5" t="n">
        <v>4691730</v>
      </c>
    </row>
    <row r="8">
      <c r="A8" s="4" t="inlineStr">
        <is>
          <t>Interbank loans [Member]</t>
        </is>
      </c>
      <c r="B8" s="4" t="inlineStr">
        <is>
          <t xml:space="preserve"> </t>
        </is>
      </c>
      <c r="C8" s="4" t="inlineStr">
        <is>
          <t xml:space="preserve"> </t>
        </is>
      </c>
    </row>
    <row r="9">
      <c r="A9" s="3" t="inlineStr">
        <is>
          <t>Debt financial instruments</t>
        </is>
      </c>
      <c r="B9" s="4" t="inlineStr">
        <is>
          <t xml:space="preserve"> </t>
        </is>
      </c>
      <c r="C9" s="4" t="inlineStr">
        <is>
          <t xml:space="preserve"> </t>
        </is>
      </c>
    </row>
    <row r="10">
      <c r="A10" s="4" t="inlineStr">
        <is>
          <t>Debt instruments at fair value through other comprehensive income</t>
        </is>
      </c>
      <c r="B10" s="5" t="n">
        <v>32990</v>
      </c>
      <c r="C10" s="5" t="n">
        <v>428</v>
      </c>
    </row>
    <row r="11">
      <c r="A11" s="4" t="inlineStr">
        <is>
          <t>Loans and account receivable from customers [Member]</t>
        </is>
      </c>
      <c r="B11" s="4" t="inlineStr">
        <is>
          <t xml:space="preserve"> </t>
        </is>
      </c>
      <c r="C11" s="4" t="inlineStr">
        <is>
          <t xml:space="preserve"> </t>
        </is>
      </c>
    </row>
    <row r="12">
      <c r="A12" s="3" t="inlineStr">
        <is>
          <t>Debt financial instruments</t>
        </is>
      </c>
      <c r="B12" s="4" t="inlineStr">
        <is>
          <t xml:space="preserve"> </t>
        </is>
      </c>
      <c r="C12" s="4" t="inlineStr">
        <is>
          <t xml:space="preserve"> </t>
        </is>
      </c>
    </row>
    <row r="13">
      <c r="A13" s="4" t="inlineStr">
        <is>
          <t>Debt instruments at fair value through other comprehensive income</t>
        </is>
      </c>
      <c r="B13" s="5" t="n">
        <v>37543144</v>
      </c>
      <c r="C13" s="5" t="n">
        <v>35477200</v>
      </c>
    </row>
    <row r="14">
      <c r="A14" s="4" t="inlineStr">
        <is>
          <t>Chilean Central Bank and Government securities [Member] | Debt financial instruments [Member]</t>
        </is>
      </c>
      <c r="B14" s="4" t="inlineStr">
        <is>
          <t xml:space="preserve"> </t>
        </is>
      </c>
      <c r="C14" s="4" t="inlineStr">
        <is>
          <t xml:space="preserve"> </t>
        </is>
      </c>
    </row>
    <row r="15">
      <c r="A15" s="3" t="inlineStr">
        <is>
          <t>Debt financial instruments</t>
        </is>
      </c>
      <c r="B15" s="4" t="inlineStr">
        <is>
          <t xml:space="preserve"> </t>
        </is>
      </c>
      <c r="C15" s="4" t="inlineStr">
        <is>
          <t xml:space="preserve"> </t>
        </is>
      </c>
    </row>
    <row r="16">
      <c r="A16" s="4" t="inlineStr">
        <is>
          <t>Debt instruments at fair value through other comprehensive income</t>
        </is>
      </c>
      <c r="B16" s="5" t="n">
        <v>4867591</v>
      </c>
      <c r="C16" s="5" t="n">
        <v>4691730</v>
      </c>
    </row>
    <row r="17">
      <c r="A17" s="4" t="inlineStr">
        <is>
          <t>Foreign banks [Member] | Interbank loans [Member]</t>
        </is>
      </c>
      <c r="B17" s="4" t="inlineStr">
        <is>
          <t xml:space="preserve"> </t>
        </is>
      </c>
      <c r="C17" s="4" t="inlineStr">
        <is>
          <t xml:space="preserve"> </t>
        </is>
      </c>
    </row>
    <row r="18">
      <c r="A18" s="3" t="inlineStr">
        <is>
          <t>Debt financial instruments</t>
        </is>
      </c>
      <c r="B18" s="4" t="inlineStr">
        <is>
          <t xml:space="preserve"> </t>
        </is>
      </c>
      <c r="C18" s="4" t="inlineStr">
        <is>
          <t xml:space="preserve"> </t>
        </is>
      </c>
    </row>
    <row r="19">
      <c r="A19" s="4" t="inlineStr">
        <is>
          <t>Debt instruments at fair value through other comprehensive income</t>
        </is>
      </c>
      <c r="B19" s="5" t="n">
        <v>32990</v>
      </c>
      <c r="C19" s="5" t="n">
        <v>428</v>
      </c>
    </row>
    <row r="20">
      <c r="A20" s="4" t="inlineStr">
        <is>
          <t>Commercial loans [Member] | Loans and account receivable from customers [Member]</t>
        </is>
      </c>
      <c r="B20" s="4" t="inlineStr">
        <is>
          <t xml:space="preserve"> </t>
        </is>
      </c>
      <c r="C20" s="4" t="inlineStr">
        <is>
          <t xml:space="preserve"> </t>
        </is>
      </c>
    </row>
    <row r="21">
      <c r="A21" s="3" t="inlineStr">
        <is>
          <t>Debt financial instruments</t>
        </is>
      </c>
      <c r="B21" s="4" t="inlineStr">
        <is>
          <t xml:space="preserve"> </t>
        </is>
      </c>
      <c r="C21" s="4" t="inlineStr">
        <is>
          <t xml:space="preserve"> </t>
        </is>
      </c>
    </row>
    <row r="22">
      <c r="A22" s="4" t="inlineStr">
        <is>
          <t>Debt instruments at fair value through other comprehensive income</t>
        </is>
      </c>
      <c r="B22" s="5" t="n">
        <v>17023023</v>
      </c>
      <c r="C22" s="5" t="n">
        <v>17049848</v>
      </c>
    </row>
    <row r="23">
      <c r="A23" s="4" t="inlineStr">
        <is>
          <t>Mortgage loans [Member] | Loans and account receivable from customers [Member]</t>
        </is>
      </c>
      <c r="B23" s="4" t="inlineStr">
        <is>
          <t xml:space="preserve"> </t>
        </is>
      </c>
      <c r="C23" s="4" t="inlineStr">
        <is>
          <t xml:space="preserve"> </t>
        </is>
      </c>
    </row>
    <row r="24">
      <c r="A24" s="3" t="inlineStr">
        <is>
          <t>Debt financial instruments</t>
        </is>
      </c>
      <c r="B24" s="4" t="inlineStr">
        <is>
          <t xml:space="preserve"> </t>
        </is>
      </c>
      <c r="C24" s="4" t="inlineStr">
        <is>
          <t xml:space="preserve"> </t>
        </is>
      </c>
    </row>
    <row r="25">
      <c r="A25" s="4" t="inlineStr">
        <is>
          <t>Debt instruments at fair value through other comprehensive income</t>
        </is>
      </c>
      <c r="B25" s="5" t="n">
        <v>15566253</v>
      </c>
      <c r="C25" s="5" t="n">
        <v>13732516</v>
      </c>
    </row>
    <row r="26">
      <c r="A26" s="4" t="inlineStr">
        <is>
          <t>Consummer loans [Member] | Loans and account receivable from customers [Member]</t>
        </is>
      </c>
      <c r="B26" s="4" t="inlineStr">
        <is>
          <t xml:space="preserve"> </t>
        </is>
      </c>
      <c r="C26" s="4" t="inlineStr">
        <is>
          <t xml:space="preserve"> </t>
        </is>
      </c>
    </row>
    <row r="27">
      <c r="A27" s="3" t="inlineStr">
        <is>
          <t>Debt financial instruments</t>
        </is>
      </c>
      <c r="B27" s="4" t="inlineStr">
        <is>
          <t xml:space="preserve"> </t>
        </is>
      </c>
      <c r="C27" s="4" t="inlineStr">
        <is>
          <t xml:space="preserve"> </t>
        </is>
      </c>
    </row>
    <row r="28">
      <c r="A28" s="4" t="inlineStr">
        <is>
          <t>Debt instruments at fair value through other comprehensive income</t>
        </is>
      </c>
      <c r="B28" s="6" t="n">
        <v>4953868</v>
      </c>
      <c r="C28" s="6" t="n">
        <v>4694836</v>
      </c>
    </row>
  </sheetData>
  <mergeCells count="2">
    <mergeCell ref="A1:A2"/>
    <mergeCell ref="B1:C1"/>
  </mergeCells>
  <pageMargins left="0.75" right="0.75" top="1" bottom="1" header="0.5" footer="0.5"/>
</worksheet>
</file>

<file path=xl/worksheets/sheet124.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Amortised Cost (Details) - Schedule of debt instruments at amortized cost - CLP ($) $ in Millions</t>
        </is>
      </c>
      <c r="B1" s="2" t="inlineStr">
        <is>
          <t>Dec. 31, 2022</t>
        </is>
      </c>
      <c r="C1" s="2" t="inlineStr">
        <is>
          <t>Dec. 31, 2021</t>
        </is>
      </c>
    </row>
    <row r="2">
      <c r="A2" s="3" t="inlineStr">
        <is>
          <t>Chilean Central Bank and Government securities</t>
        </is>
      </c>
      <c r="B2" s="4" t="inlineStr">
        <is>
          <t xml:space="preserve"> </t>
        </is>
      </c>
      <c r="C2" s="4" t="inlineStr">
        <is>
          <t xml:space="preserve"> </t>
        </is>
      </c>
    </row>
    <row r="3">
      <c r="A3" s="4" t="inlineStr">
        <is>
          <t>Debt instrument at amortized cost</t>
        </is>
      </c>
      <c r="B3" s="6" t="n">
        <v>4868485</v>
      </c>
      <c r="C3" s="6" t="n">
        <v>4692441</v>
      </c>
    </row>
    <row r="4">
      <c r="A4" s="4" t="inlineStr">
        <is>
          <t>Chilean Central Bank and Government securities [Member]</t>
        </is>
      </c>
      <c r="B4" s="4" t="inlineStr">
        <is>
          <t xml:space="preserve"> </t>
        </is>
      </c>
      <c r="C4" s="4" t="inlineStr">
        <is>
          <t xml:space="preserve"> </t>
        </is>
      </c>
    </row>
    <row r="5">
      <c r="A5" s="3" t="inlineStr">
        <is>
          <t>Chilean Central Bank and Government securities</t>
        </is>
      </c>
      <c r="B5" s="4" t="inlineStr">
        <is>
          <t xml:space="preserve"> </t>
        </is>
      </c>
      <c r="C5" s="4" t="inlineStr">
        <is>
          <t xml:space="preserve"> </t>
        </is>
      </c>
    </row>
    <row r="6">
      <c r="A6" s="4" t="inlineStr">
        <is>
          <t>Debt instrument at amortized cost</t>
        </is>
      </c>
      <c r="B6" s="5" t="n">
        <v>4868485</v>
      </c>
      <c r="C6" s="5" t="n">
        <v>4692441</v>
      </c>
    </row>
    <row r="7">
      <c r="A7" s="4" t="inlineStr">
        <is>
          <t>Chilean Central Bank bonds [Member] | Chilean Central Bank and Government securities [Member]</t>
        </is>
      </c>
      <c r="B7" s="4" t="inlineStr">
        <is>
          <t xml:space="preserve"> </t>
        </is>
      </c>
      <c r="C7" s="4" t="inlineStr">
        <is>
          <t xml:space="preserve"> </t>
        </is>
      </c>
    </row>
    <row r="8">
      <c r="A8" s="3" t="inlineStr">
        <is>
          <t>Chilean Central Bank and Government securities</t>
        </is>
      </c>
      <c r="B8" s="4" t="inlineStr">
        <is>
          <t xml:space="preserve"> </t>
        </is>
      </c>
      <c r="C8" s="4" t="inlineStr">
        <is>
          <t xml:space="preserve"> </t>
        </is>
      </c>
    </row>
    <row r="9">
      <c r="A9" s="4" t="inlineStr">
        <is>
          <t>Debt instrument at amortized cost</t>
        </is>
      </c>
      <c r="B9" s="4" t="inlineStr">
        <is>
          <t xml:space="preserve"> </t>
        </is>
      </c>
      <c r="C9" s="4" t="inlineStr">
        <is>
          <t xml:space="preserve"> </t>
        </is>
      </c>
    </row>
    <row r="10">
      <c r="A10" s="4" t="inlineStr">
        <is>
          <t>Chilean Central Bank notes [Member] | Chilean Central Bank and Government securities [Member]</t>
        </is>
      </c>
      <c r="B10" s="4" t="inlineStr">
        <is>
          <t xml:space="preserve"> </t>
        </is>
      </c>
      <c r="C10" s="4" t="inlineStr">
        <is>
          <t xml:space="preserve"> </t>
        </is>
      </c>
    </row>
    <row r="11">
      <c r="A11" s="3" t="inlineStr">
        <is>
          <t>Chilean Central Bank and Government securities</t>
        </is>
      </c>
      <c r="B11" s="4" t="inlineStr">
        <is>
          <t xml:space="preserve"> </t>
        </is>
      </c>
      <c r="C11" s="4" t="inlineStr">
        <is>
          <t xml:space="preserve"> </t>
        </is>
      </c>
    </row>
    <row r="12">
      <c r="A12" s="4" t="inlineStr">
        <is>
          <t>Debt instrument at amortized cost</t>
        </is>
      </c>
      <c r="B12" s="5" t="n">
        <v>4868485</v>
      </c>
      <c r="C12" s="5" t="n">
        <v>4692441</v>
      </c>
    </row>
    <row r="13">
      <c r="A13" s="4" t="inlineStr">
        <is>
          <t>Other Chilean Central Bank and government securities [Member] | Chilean Central Bank and Government securities [Member]</t>
        </is>
      </c>
      <c r="B13" s="4" t="inlineStr">
        <is>
          <t xml:space="preserve"> </t>
        </is>
      </c>
      <c r="C13" s="4" t="inlineStr">
        <is>
          <t xml:space="preserve"> </t>
        </is>
      </c>
    </row>
    <row r="14">
      <c r="A14" s="3" t="inlineStr">
        <is>
          <t>Chilean Central Bank and Government securities</t>
        </is>
      </c>
      <c r="B14" s="4" t="inlineStr">
        <is>
          <t xml:space="preserve"> </t>
        </is>
      </c>
      <c r="C14" s="4" t="inlineStr">
        <is>
          <t xml:space="preserve"> </t>
        </is>
      </c>
    </row>
    <row r="15">
      <c r="A15" s="4" t="inlineStr">
        <is>
          <t>Debt instrument at amortized cost</t>
        </is>
      </c>
      <c r="B15" s="4" t="inlineStr">
        <is>
          <t xml:space="preserve"> </t>
        </is>
      </c>
      <c r="C15" s="4" t="inlineStr">
        <is>
          <t xml:space="preserve"> </t>
        </is>
      </c>
    </row>
  </sheetData>
  <pageMargins left="0.75" right="0.75" top="1" bottom="1" header="0.5" footer="0.5"/>
</worksheet>
</file>

<file path=xl/worksheets/sheet125.xml><?xml version="1.0" encoding="utf-8"?>
<worksheet xmlns="http://schemas.openxmlformats.org/spreadsheetml/2006/main">
  <sheetPr>
    <outlinePr summaryBelow="1" summaryRight="1"/>
    <pageSetUpPr/>
  </sheetPr>
  <dimension ref="A1:C10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amortized value and the corresponding ECL - CLP ($) $ in Millions</t>
        </is>
      </c>
      <c r="B1" s="2" t="inlineStr">
        <is>
          <t>12 Months Ended</t>
        </is>
      </c>
    </row>
    <row r="2">
      <c r="B2" s="2" t="inlineStr">
        <is>
          <t>Dec. 31, 2022</t>
        </is>
      </c>
      <c r="C2" s="2" t="inlineStr">
        <is>
          <t>Dec. 31, 2021</t>
        </is>
      </c>
    </row>
    <row r="3">
      <c r="A3" s="3" t="inlineStr">
        <is>
          <t>Financial Assets at Amortised Cost (Details) - Schedule of amortized value and the corresponding ECL [Line Items]</t>
        </is>
      </c>
      <c r="B3" s="4" t="inlineStr">
        <is>
          <t xml:space="preserve"> </t>
        </is>
      </c>
      <c r="C3" s="4" t="inlineStr">
        <is>
          <t xml:space="preserve"> </t>
        </is>
      </c>
    </row>
    <row r="4">
      <c r="A4" s="4" t="inlineStr">
        <is>
          <t>Gross carrying amount, Beginning balance</t>
        </is>
      </c>
      <c r="B4" s="6" t="n">
        <v>4692441</v>
      </c>
      <c r="C4" s="4" t="inlineStr">
        <is>
          <t xml:space="preserve"> </t>
        </is>
      </c>
    </row>
    <row r="5">
      <c r="A5" s="4" t="inlineStr">
        <is>
          <t>Gross carrying amount, Ending balance</t>
        </is>
      </c>
      <c r="B5" s="5" t="n">
        <v>4868485</v>
      </c>
      <c r="C5" s="5" t="n">
        <v>4692441</v>
      </c>
    </row>
    <row r="6">
      <c r="A6" s="4" t="inlineStr">
        <is>
          <t>Expected credit losses allowances, Ending balance</t>
        </is>
      </c>
      <c r="B6" s="5" t="n">
        <v>1153267</v>
      </c>
      <c r="C6" s="5" t="n">
        <v>1051434</v>
      </c>
    </row>
    <row r="7">
      <c r="A7" s="4" t="inlineStr">
        <is>
          <t>New financial assets purchased</t>
        </is>
      </c>
      <c r="B7" s="4" t="inlineStr">
        <is>
          <t xml:space="preserve"> </t>
        </is>
      </c>
      <c r="C7" s="5" t="n">
        <v>4680639</v>
      </c>
    </row>
    <row r="8">
      <c r="A8" s="4" t="inlineStr">
        <is>
          <t>Transfers to stage 1</t>
        </is>
      </c>
      <c r="B8" s="4" t="inlineStr">
        <is>
          <t xml:space="preserve"> </t>
        </is>
      </c>
      <c r="C8" s="4" t="inlineStr">
        <is>
          <t xml:space="preserve"> </t>
        </is>
      </c>
    </row>
    <row r="9">
      <c r="A9" s="4" t="inlineStr">
        <is>
          <t>Transfers to stage 2</t>
        </is>
      </c>
      <c r="B9" s="4" t="inlineStr">
        <is>
          <t xml:space="preserve"> </t>
        </is>
      </c>
      <c r="C9" s="4" t="inlineStr">
        <is>
          <t xml:space="preserve"> </t>
        </is>
      </c>
    </row>
    <row r="10">
      <c r="A10" s="4" t="inlineStr">
        <is>
          <t>Transfers to stage 3</t>
        </is>
      </c>
      <c r="B10" s="4" t="inlineStr">
        <is>
          <t xml:space="preserve"> </t>
        </is>
      </c>
      <c r="C10" s="4" t="inlineStr">
        <is>
          <t xml:space="preserve"> </t>
        </is>
      </c>
    </row>
    <row r="11">
      <c r="A11" s="4" t="inlineStr">
        <is>
          <t>Assets derecognised or matured (excluding write-off)</t>
        </is>
      </c>
      <c r="B11" s="4" t="inlineStr">
        <is>
          <t xml:space="preserve"> </t>
        </is>
      </c>
      <c r="C11" s="4" t="inlineStr">
        <is>
          <t xml:space="preserve"> </t>
        </is>
      </c>
    </row>
    <row r="12">
      <c r="A12" s="4" t="inlineStr">
        <is>
          <t>Changes due to modifications not derecognised</t>
        </is>
      </c>
      <c r="B12" s="5" t="n">
        <v>176044</v>
      </c>
      <c r="C12" s="5" t="n">
        <v>11802</v>
      </c>
    </row>
    <row r="13">
      <c r="A13" s="4" t="inlineStr">
        <is>
          <t>Other adjustments</t>
        </is>
      </c>
      <c r="B13" s="4" t="inlineStr">
        <is>
          <t xml:space="preserve"> </t>
        </is>
      </c>
      <c r="C13" s="4" t="inlineStr">
        <is>
          <t xml:space="preserve"> </t>
        </is>
      </c>
    </row>
    <row r="14">
      <c r="A14" s="4" t="inlineStr">
        <is>
          <t>ECL [Member]</t>
        </is>
      </c>
      <c r="B14" s="4" t="inlineStr">
        <is>
          <t xml:space="preserve"> </t>
        </is>
      </c>
      <c r="C14" s="4" t="inlineStr">
        <is>
          <t xml:space="preserve"> </t>
        </is>
      </c>
    </row>
    <row r="15">
      <c r="A15" s="3" t="inlineStr">
        <is>
          <t>Financial Assets at Amortised Cost (Details) - Schedule of amortized value and the corresponding ECL [Line Items]</t>
        </is>
      </c>
      <c r="B15" s="4" t="inlineStr">
        <is>
          <t xml:space="preserve"> </t>
        </is>
      </c>
      <c r="C15" s="4" t="inlineStr">
        <is>
          <t xml:space="preserve"> </t>
        </is>
      </c>
    </row>
    <row r="16">
      <c r="A16" s="4" t="inlineStr">
        <is>
          <t>Expected credit losses allowances, Beginning balance</t>
        </is>
      </c>
      <c r="B16" s="5" t="n">
        <v>711</v>
      </c>
      <c r="C16" s="4" t="inlineStr">
        <is>
          <t xml:space="preserve"> </t>
        </is>
      </c>
    </row>
    <row r="17">
      <c r="A17" s="4" t="inlineStr">
        <is>
          <t>Expected credit losses allowances, Ending balance</t>
        </is>
      </c>
      <c r="B17" s="5" t="n">
        <v>894</v>
      </c>
      <c r="C17" s="5" t="n">
        <v>711</v>
      </c>
    </row>
    <row r="18">
      <c r="A18" s="4" t="inlineStr">
        <is>
          <t>New financial assets purchased</t>
        </is>
      </c>
      <c r="B18" s="4" t="inlineStr">
        <is>
          <t xml:space="preserve"> </t>
        </is>
      </c>
      <c r="C18" s="5" t="n">
        <v>709</v>
      </c>
    </row>
    <row r="19">
      <c r="A19" s="4" t="inlineStr">
        <is>
          <t>Transfers to stage 1</t>
        </is>
      </c>
      <c r="B19" s="4" t="inlineStr">
        <is>
          <t xml:space="preserve"> </t>
        </is>
      </c>
      <c r="C19" s="4" t="inlineStr">
        <is>
          <t xml:space="preserve"> </t>
        </is>
      </c>
    </row>
    <row r="20">
      <c r="A20" s="4" t="inlineStr">
        <is>
          <t>Transfers to stage 2</t>
        </is>
      </c>
      <c r="B20" s="4" t="inlineStr">
        <is>
          <t xml:space="preserve"> </t>
        </is>
      </c>
      <c r="C20" s="4" t="inlineStr">
        <is>
          <t xml:space="preserve"> </t>
        </is>
      </c>
    </row>
    <row r="21">
      <c r="A21" s="4" t="inlineStr">
        <is>
          <t>Transfers to stage 3</t>
        </is>
      </c>
      <c r="B21" s="4" t="inlineStr">
        <is>
          <t xml:space="preserve"> </t>
        </is>
      </c>
      <c r="C21" s="4" t="inlineStr">
        <is>
          <t xml:space="preserve"> </t>
        </is>
      </c>
    </row>
    <row r="22">
      <c r="A22" s="4" t="inlineStr">
        <is>
          <t>Transfers to stage 1</t>
        </is>
      </c>
      <c r="B22" s="4" t="inlineStr">
        <is>
          <t xml:space="preserve"> </t>
        </is>
      </c>
      <c r="C22" s="4" t="inlineStr">
        <is>
          <t xml:space="preserve"> </t>
        </is>
      </c>
    </row>
    <row r="23">
      <c r="A23" s="4" t="inlineStr">
        <is>
          <t>Transfers to stage 2</t>
        </is>
      </c>
      <c r="B23" s="4" t="inlineStr">
        <is>
          <t xml:space="preserve"> </t>
        </is>
      </c>
      <c r="C23" s="4" t="inlineStr">
        <is>
          <t xml:space="preserve"> </t>
        </is>
      </c>
    </row>
    <row r="24">
      <c r="A24" s="4" t="inlineStr">
        <is>
          <t>Transfers to stage 3</t>
        </is>
      </c>
      <c r="B24" s="4" t="inlineStr">
        <is>
          <t xml:space="preserve"> </t>
        </is>
      </c>
      <c r="C24" s="4" t="inlineStr">
        <is>
          <t xml:space="preserve"> </t>
        </is>
      </c>
    </row>
    <row r="25">
      <c r="A25" s="4" t="inlineStr">
        <is>
          <t>Assets derecognised or matured (excluding write-off)</t>
        </is>
      </c>
      <c r="B25" s="4" t="inlineStr">
        <is>
          <t xml:space="preserve"> </t>
        </is>
      </c>
      <c r="C25" s="4" t="inlineStr">
        <is>
          <t xml:space="preserve"> </t>
        </is>
      </c>
    </row>
    <row r="26">
      <c r="A26" s="4" t="inlineStr">
        <is>
          <t>Changes due to modifications not derecognised</t>
        </is>
      </c>
      <c r="B26" s="5" t="n">
        <v>183</v>
      </c>
      <c r="C26" s="5" t="n">
        <v>2</v>
      </c>
    </row>
    <row r="27">
      <c r="A27" s="4" t="inlineStr">
        <is>
          <t>Write-off</t>
        </is>
      </c>
      <c r="B27" s="4" t="inlineStr">
        <is>
          <t xml:space="preserve"> </t>
        </is>
      </c>
      <c r="C27" s="4" t="inlineStr">
        <is>
          <t xml:space="preserve"> </t>
        </is>
      </c>
    </row>
    <row r="28">
      <c r="A28" s="4" t="inlineStr">
        <is>
          <t>Other adjustments</t>
        </is>
      </c>
      <c r="B28" s="4" t="inlineStr">
        <is>
          <t xml:space="preserve"> </t>
        </is>
      </c>
      <c r="C28" s="4" t="inlineStr">
        <is>
          <t xml:space="preserve"> </t>
        </is>
      </c>
    </row>
    <row r="29">
      <c r="A29" s="4" t="inlineStr">
        <is>
          <t>Expected Credit Losses Stage1 [Member]</t>
        </is>
      </c>
      <c r="B29" s="4" t="inlineStr">
        <is>
          <t xml:space="preserve"> </t>
        </is>
      </c>
      <c r="C29" s="4" t="inlineStr">
        <is>
          <t xml:space="preserve"> </t>
        </is>
      </c>
    </row>
    <row r="30">
      <c r="A30" s="3" t="inlineStr">
        <is>
          <t>Financial Assets at Amortised Cost (Details) - Schedule of amortized value and the corresponding ECL [Line Items]</t>
        </is>
      </c>
      <c r="B30" s="4" t="inlineStr">
        <is>
          <t xml:space="preserve"> </t>
        </is>
      </c>
      <c r="C30" s="4" t="inlineStr">
        <is>
          <t xml:space="preserve"> </t>
        </is>
      </c>
    </row>
    <row r="31">
      <c r="A31" s="4" t="inlineStr">
        <is>
          <t>Gross carrying amount, Beginning balance</t>
        </is>
      </c>
      <c r="B31" s="5" t="n">
        <v>4692441</v>
      </c>
      <c r="C31" s="4" t="inlineStr">
        <is>
          <t xml:space="preserve"> </t>
        </is>
      </c>
    </row>
    <row r="32">
      <c r="A32" s="4" t="inlineStr">
        <is>
          <t>Gross carrying amount, Ending balance</t>
        </is>
      </c>
      <c r="B32" s="5" t="n">
        <v>4868485</v>
      </c>
      <c r="C32" s="5" t="n">
        <v>4692441</v>
      </c>
    </row>
    <row r="33">
      <c r="A33" s="4" t="inlineStr">
        <is>
          <t>New financial assets purchased</t>
        </is>
      </c>
      <c r="B33" s="4" t="inlineStr">
        <is>
          <t xml:space="preserve"> </t>
        </is>
      </c>
      <c r="C33" s="5" t="n">
        <v>4680639</v>
      </c>
    </row>
    <row r="34">
      <c r="A34" s="4" t="inlineStr">
        <is>
          <t>Transfers to stage 1</t>
        </is>
      </c>
      <c r="B34" s="4" t="inlineStr">
        <is>
          <t xml:space="preserve"> </t>
        </is>
      </c>
      <c r="C34" s="4" t="inlineStr">
        <is>
          <t xml:space="preserve"> </t>
        </is>
      </c>
    </row>
    <row r="35">
      <c r="A35" s="4" t="inlineStr">
        <is>
          <t>Transfers to stage 2</t>
        </is>
      </c>
      <c r="B35" s="4" t="inlineStr">
        <is>
          <t xml:space="preserve"> </t>
        </is>
      </c>
      <c r="C35" s="4" t="inlineStr">
        <is>
          <t xml:space="preserve"> </t>
        </is>
      </c>
    </row>
    <row r="36">
      <c r="A36" s="4" t="inlineStr">
        <is>
          <t>Transfers to stage 3</t>
        </is>
      </c>
      <c r="B36" s="4" t="inlineStr">
        <is>
          <t xml:space="preserve"> </t>
        </is>
      </c>
      <c r="C36" s="4" t="inlineStr">
        <is>
          <t xml:space="preserve"> </t>
        </is>
      </c>
    </row>
    <row r="37">
      <c r="A37" s="4" t="inlineStr">
        <is>
          <t>Assets derecognised or matured (excluding write-off)</t>
        </is>
      </c>
      <c r="B37" s="4" t="inlineStr">
        <is>
          <t xml:space="preserve"> </t>
        </is>
      </c>
      <c r="C37" s="4" t="inlineStr">
        <is>
          <t xml:space="preserve"> </t>
        </is>
      </c>
    </row>
    <row r="38">
      <c r="A38" s="4" t="inlineStr">
        <is>
          <t>Changes due to modifications not derecognised</t>
        </is>
      </c>
      <c r="B38" s="5" t="n">
        <v>176044</v>
      </c>
      <c r="C38" s="5" t="n">
        <v>11802</v>
      </c>
    </row>
    <row r="39">
      <c r="A39" s="4" t="inlineStr">
        <is>
          <t>Other adjustments</t>
        </is>
      </c>
      <c r="B39" s="4" t="inlineStr">
        <is>
          <t xml:space="preserve"> </t>
        </is>
      </c>
      <c r="C39" s="4" t="inlineStr">
        <is>
          <t xml:space="preserve"> </t>
        </is>
      </c>
    </row>
    <row r="40">
      <c r="A40" s="4" t="inlineStr">
        <is>
          <t>Expected Credit Losses Stage1 [Member] | ECL [Member]</t>
        </is>
      </c>
      <c r="B40" s="4" t="inlineStr">
        <is>
          <t xml:space="preserve"> </t>
        </is>
      </c>
      <c r="C40" s="4" t="inlineStr">
        <is>
          <t xml:space="preserve"> </t>
        </is>
      </c>
    </row>
    <row r="41">
      <c r="A41" s="3" t="inlineStr">
        <is>
          <t>Financial Assets at Amortised Cost (Details) - Schedule of amortized value and the corresponding ECL [Line Items]</t>
        </is>
      </c>
      <c r="B41" s="4" t="inlineStr">
        <is>
          <t xml:space="preserve"> </t>
        </is>
      </c>
      <c r="C41" s="4" t="inlineStr">
        <is>
          <t xml:space="preserve"> </t>
        </is>
      </c>
    </row>
    <row r="42">
      <c r="A42" s="4" t="inlineStr">
        <is>
          <t>Expected credit losses allowances, Beginning balance</t>
        </is>
      </c>
      <c r="B42" s="5" t="n">
        <v>711</v>
      </c>
      <c r="C42" s="4" t="inlineStr">
        <is>
          <t xml:space="preserve"> </t>
        </is>
      </c>
    </row>
    <row r="43">
      <c r="A43" s="4" t="inlineStr">
        <is>
          <t>Expected credit losses allowances, Ending balance</t>
        </is>
      </c>
      <c r="B43" s="5" t="n">
        <v>894</v>
      </c>
      <c r="C43" s="5" t="n">
        <v>711</v>
      </c>
    </row>
    <row r="44">
      <c r="A44" s="4" t="inlineStr">
        <is>
          <t>New financial assets purchased</t>
        </is>
      </c>
      <c r="B44" s="4" t="inlineStr">
        <is>
          <t xml:space="preserve"> </t>
        </is>
      </c>
      <c r="C44" s="5" t="n">
        <v>709</v>
      </c>
    </row>
    <row r="45">
      <c r="A45" s="4" t="inlineStr">
        <is>
          <t>Transfers to stage 1</t>
        </is>
      </c>
      <c r="B45" s="4" t="inlineStr">
        <is>
          <t xml:space="preserve"> </t>
        </is>
      </c>
      <c r="C45" s="4" t="inlineStr">
        <is>
          <t xml:space="preserve"> </t>
        </is>
      </c>
    </row>
    <row r="46">
      <c r="A46" s="4" t="inlineStr">
        <is>
          <t>Transfers to stage 2</t>
        </is>
      </c>
      <c r="B46" s="4" t="inlineStr">
        <is>
          <t xml:space="preserve"> </t>
        </is>
      </c>
      <c r="C46" s="4" t="inlineStr">
        <is>
          <t xml:space="preserve"> </t>
        </is>
      </c>
    </row>
    <row r="47">
      <c r="A47" s="4" t="inlineStr">
        <is>
          <t>Transfers to stage 3</t>
        </is>
      </c>
      <c r="B47" s="4" t="inlineStr">
        <is>
          <t xml:space="preserve"> </t>
        </is>
      </c>
      <c r="C47" s="4" t="inlineStr">
        <is>
          <t xml:space="preserve"> </t>
        </is>
      </c>
    </row>
    <row r="48">
      <c r="A48" s="4" t="inlineStr">
        <is>
          <t>Transfers to stage 1</t>
        </is>
      </c>
      <c r="B48" s="4" t="inlineStr">
        <is>
          <t xml:space="preserve"> </t>
        </is>
      </c>
      <c r="C48" s="4" t="inlineStr">
        <is>
          <t xml:space="preserve"> </t>
        </is>
      </c>
    </row>
    <row r="49">
      <c r="A49" s="4" t="inlineStr">
        <is>
          <t>Transfers to stage 2</t>
        </is>
      </c>
      <c r="B49" s="4" t="inlineStr">
        <is>
          <t xml:space="preserve"> </t>
        </is>
      </c>
      <c r="C49" s="4" t="inlineStr">
        <is>
          <t xml:space="preserve"> </t>
        </is>
      </c>
    </row>
    <row r="50">
      <c r="A50" s="4" t="inlineStr">
        <is>
          <t>Transfers to stage 3</t>
        </is>
      </c>
      <c r="B50" s="4" t="inlineStr">
        <is>
          <t xml:space="preserve"> </t>
        </is>
      </c>
      <c r="C50" s="4" t="inlineStr">
        <is>
          <t xml:space="preserve"> </t>
        </is>
      </c>
    </row>
    <row r="51">
      <c r="A51" s="4" t="inlineStr">
        <is>
          <t>Assets derecognised or matured (excluding write-off)</t>
        </is>
      </c>
      <c r="B51" s="4" t="inlineStr">
        <is>
          <t xml:space="preserve"> </t>
        </is>
      </c>
      <c r="C51" s="4" t="inlineStr">
        <is>
          <t xml:space="preserve"> </t>
        </is>
      </c>
    </row>
    <row r="52">
      <c r="A52" s="4" t="inlineStr">
        <is>
          <t>Changes due to modifications not derecognised</t>
        </is>
      </c>
      <c r="B52" s="5" t="n">
        <v>183</v>
      </c>
      <c r="C52" s="5" t="n">
        <v>2</v>
      </c>
    </row>
    <row r="53">
      <c r="A53" s="4" t="inlineStr">
        <is>
          <t>Write-off</t>
        </is>
      </c>
      <c r="B53" s="4" t="inlineStr">
        <is>
          <t xml:space="preserve"> </t>
        </is>
      </c>
      <c r="C53" s="4" t="inlineStr">
        <is>
          <t xml:space="preserve"> </t>
        </is>
      </c>
    </row>
    <row r="54">
      <c r="A54" s="4" t="inlineStr">
        <is>
          <t>Other adjustments</t>
        </is>
      </c>
      <c r="B54" s="4" t="inlineStr">
        <is>
          <t xml:space="preserve"> </t>
        </is>
      </c>
      <c r="C54" s="4" t="inlineStr">
        <is>
          <t xml:space="preserve"> </t>
        </is>
      </c>
    </row>
    <row r="55">
      <c r="A55" s="4" t="inlineStr">
        <is>
          <t>Expected Credit Losses Stage 2 [Member]</t>
        </is>
      </c>
      <c r="B55" s="4" t="inlineStr">
        <is>
          <t xml:space="preserve"> </t>
        </is>
      </c>
      <c r="C55" s="4" t="inlineStr">
        <is>
          <t xml:space="preserve"> </t>
        </is>
      </c>
    </row>
    <row r="56">
      <c r="A56" s="3" t="inlineStr">
        <is>
          <t>Financial Assets at Amortised Cost (Details) - Schedule of amortized value and the corresponding ECL [Line Items]</t>
        </is>
      </c>
      <c r="B56" s="4" t="inlineStr">
        <is>
          <t xml:space="preserve"> </t>
        </is>
      </c>
      <c r="C56" s="4" t="inlineStr">
        <is>
          <t xml:space="preserve"> </t>
        </is>
      </c>
    </row>
    <row r="57">
      <c r="A57" s="4" t="inlineStr">
        <is>
          <t>Gross carrying amount, Beginning balance</t>
        </is>
      </c>
      <c r="B57" s="4" t="inlineStr">
        <is>
          <t xml:space="preserve"> </t>
        </is>
      </c>
      <c r="C57" s="4" t="inlineStr">
        <is>
          <t xml:space="preserve"> </t>
        </is>
      </c>
    </row>
    <row r="58">
      <c r="A58" s="4" t="inlineStr">
        <is>
          <t>Gross carrying amount, Ending balance</t>
        </is>
      </c>
      <c r="B58" s="4" t="inlineStr">
        <is>
          <t xml:space="preserve"> </t>
        </is>
      </c>
      <c r="C58" s="4" t="inlineStr">
        <is>
          <t xml:space="preserve"> </t>
        </is>
      </c>
    </row>
    <row r="59">
      <c r="A59" s="4" t="inlineStr">
        <is>
          <t>New financial assets purchased</t>
        </is>
      </c>
      <c r="B59" s="4" t="inlineStr">
        <is>
          <t xml:space="preserve"> </t>
        </is>
      </c>
      <c r="C59" s="4" t="inlineStr">
        <is>
          <t xml:space="preserve"> </t>
        </is>
      </c>
    </row>
    <row r="60">
      <c r="A60" s="4" t="inlineStr">
        <is>
          <t>Transfers to stage 1</t>
        </is>
      </c>
      <c r="B60" s="4" t="inlineStr">
        <is>
          <t xml:space="preserve"> </t>
        </is>
      </c>
      <c r="C60" s="4" t="inlineStr">
        <is>
          <t xml:space="preserve"> </t>
        </is>
      </c>
    </row>
    <row r="61">
      <c r="A61" s="4" t="inlineStr">
        <is>
          <t>Transfers to stage 2</t>
        </is>
      </c>
      <c r="B61" s="4" t="inlineStr">
        <is>
          <t xml:space="preserve"> </t>
        </is>
      </c>
      <c r="C61" s="4" t="inlineStr">
        <is>
          <t xml:space="preserve"> </t>
        </is>
      </c>
    </row>
    <row r="62">
      <c r="A62" s="4" t="inlineStr">
        <is>
          <t>Transfers to stage 3</t>
        </is>
      </c>
      <c r="B62" s="4" t="inlineStr">
        <is>
          <t xml:space="preserve"> </t>
        </is>
      </c>
      <c r="C62" s="4" t="inlineStr">
        <is>
          <t xml:space="preserve"> </t>
        </is>
      </c>
    </row>
    <row r="63">
      <c r="A63" s="4" t="inlineStr">
        <is>
          <t>Assets derecognised or matured (excluding write-off)</t>
        </is>
      </c>
      <c r="B63" s="4" t="inlineStr">
        <is>
          <t xml:space="preserve"> </t>
        </is>
      </c>
      <c r="C63" s="4" t="inlineStr">
        <is>
          <t xml:space="preserve"> </t>
        </is>
      </c>
    </row>
    <row r="64">
      <c r="A64" s="4" t="inlineStr">
        <is>
          <t>Changes due to modifications not derecognised</t>
        </is>
      </c>
      <c r="B64" s="4" t="inlineStr">
        <is>
          <t xml:space="preserve"> </t>
        </is>
      </c>
      <c r="C64" s="4" t="inlineStr">
        <is>
          <t xml:space="preserve"> </t>
        </is>
      </c>
    </row>
    <row r="65">
      <c r="A65" s="4" t="inlineStr">
        <is>
          <t>Other adjustments</t>
        </is>
      </c>
      <c r="B65" s="4" t="inlineStr">
        <is>
          <t xml:space="preserve"> </t>
        </is>
      </c>
      <c r="C65" s="4" t="inlineStr">
        <is>
          <t xml:space="preserve"> </t>
        </is>
      </c>
    </row>
    <row r="66">
      <c r="A66" s="4" t="inlineStr">
        <is>
          <t>Expected Credit Losses Stage 2 [Member] | ECL [Member]</t>
        </is>
      </c>
      <c r="B66" s="4" t="inlineStr">
        <is>
          <t xml:space="preserve"> </t>
        </is>
      </c>
      <c r="C66" s="4" t="inlineStr">
        <is>
          <t xml:space="preserve"> </t>
        </is>
      </c>
    </row>
    <row r="67">
      <c r="A67" s="3" t="inlineStr">
        <is>
          <t>Financial Assets at Amortised Cost (Details) - Schedule of amortized value and the corresponding ECL [Line Items]</t>
        </is>
      </c>
      <c r="B67" s="4" t="inlineStr">
        <is>
          <t xml:space="preserve"> </t>
        </is>
      </c>
      <c r="C67" s="4" t="inlineStr">
        <is>
          <t xml:space="preserve"> </t>
        </is>
      </c>
    </row>
    <row r="68">
      <c r="A68" s="4" t="inlineStr">
        <is>
          <t>Expected credit losses allowances, Beginning balance</t>
        </is>
      </c>
      <c r="B68" s="4" t="inlineStr">
        <is>
          <t xml:space="preserve"> </t>
        </is>
      </c>
      <c r="C68" s="4" t="inlineStr">
        <is>
          <t xml:space="preserve"> </t>
        </is>
      </c>
    </row>
    <row r="69">
      <c r="A69" s="4" t="inlineStr">
        <is>
          <t>Expected credit losses allowances, Ending balance</t>
        </is>
      </c>
      <c r="B69" s="4" t="inlineStr">
        <is>
          <t xml:space="preserve"> </t>
        </is>
      </c>
      <c r="C69" s="4" t="inlineStr">
        <is>
          <t xml:space="preserve"> </t>
        </is>
      </c>
    </row>
    <row r="70">
      <c r="A70" s="4" t="inlineStr">
        <is>
          <t>New financial assets purchased</t>
        </is>
      </c>
      <c r="B70" s="4" t="inlineStr">
        <is>
          <t xml:space="preserve"> </t>
        </is>
      </c>
      <c r="C70" s="4" t="inlineStr">
        <is>
          <t xml:space="preserve"> </t>
        </is>
      </c>
    </row>
    <row r="71">
      <c r="A71" s="4" t="inlineStr">
        <is>
          <t>Transfers to stage 1</t>
        </is>
      </c>
      <c r="B71" s="4" t="inlineStr">
        <is>
          <t xml:space="preserve"> </t>
        </is>
      </c>
      <c r="C71" s="4" t="inlineStr">
        <is>
          <t xml:space="preserve"> </t>
        </is>
      </c>
    </row>
    <row r="72">
      <c r="A72" s="4" t="inlineStr">
        <is>
          <t>Transfers to stage 2</t>
        </is>
      </c>
      <c r="B72" s="4" t="inlineStr">
        <is>
          <t xml:space="preserve"> </t>
        </is>
      </c>
      <c r="C72" s="4" t="inlineStr">
        <is>
          <t xml:space="preserve"> </t>
        </is>
      </c>
    </row>
    <row r="73">
      <c r="A73" s="4" t="inlineStr">
        <is>
          <t>Transfers to stage 3</t>
        </is>
      </c>
      <c r="B73" s="4" t="inlineStr">
        <is>
          <t xml:space="preserve"> </t>
        </is>
      </c>
      <c r="C73" s="4" t="inlineStr">
        <is>
          <t xml:space="preserve"> </t>
        </is>
      </c>
    </row>
    <row r="74">
      <c r="A74" s="4" t="inlineStr">
        <is>
          <t>Transfers to stage 1</t>
        </is>
      </c>
      <c r="B74" s="4" t="inlineStr">
        <is>
          <t xml:space="preserve"> </t>
        </is>
      </c>
      <c r="C74" s="4" t="inlineStr">
        <is>
          <t xml:space="preserve"> </t>
        </is>
      </c>
    </row>
    <row r="75">
      <c r="A75" s="4" t="inlineStr">
        <is>
          <t>Transfers to stage 2</t>
        </is>
      </c>
      <c r="B75" s="4" t="inlineStr">
        <is>
          <t xml:space="preserve"> </t>
        </is>
      </c>
      <c r="C75" s="4" t="inlineStr">
        <is>
          <t xml:space="preserve"> </t>
        </is>
      </c>
    </row>
    <row r="76">
      <c r="A76" s="4" t="inlineStr">
        <is>
          <t>Transfers to stage 3</t>
        </is>
      </c>
      <c r="B76" s="4" t="inlineStr">
        <is>
          <t xml:space="preserve"> </t>
        </is>
      </c>
      <c r="C76" s="4" t="inlineStr">
        <is>
          <t xml:space="preserve"> </t>
        </is>
      </c>
    </row>
    <row r="77">
      <c r="A77" s="4" t="inlineStr">
        <is>
          <t>Assets derecognised or matured (excluding write-off)</t>
        </is>
      </c>
      <c r="B77" s="4" t="inlineStr">
        <is>
          <t xml:space="preserve"> </t>
        </is>
      </c>
      <c r="C77" s="4" t="inlineStr">
        <is>
          <t xml:space="preserve"> </t>
        </is>
      </c>
    </row>
    <row r="78">
      <c r="A78" s="4" t="inlineStr">
        <is>
          <t>Changes due to modifications not derecognised</t>
        </is>
      </c>
      <c r="B78" s="4" t="inlineStr">
        <is>
          <t xml:space="preserve"> </t>
        </is>
      </c>
      <c r="C78" s="4" t="inlineStr">
        <is>
          <t xml:space="preserve"> </t>
        </is>
      </c>
    </row>
    <row r="79">
      <c r="A79" s="4" t="inlineStr">
        <is>
          <t>Write-off</t>
        </is>
      </c>
      <c r="B79" s="4" t="inlineStr">
        <is>
          <t xml:space="preserve"> </t>
        </is>
      </c>
      <c r="C79" s="4" t="inlineStr">
        <is>
          <t xml:space="preserve"> </t>
        </is>
      </c>
    </row>
    <row r="80">
      <c r="A80" s="4" t="inlineStr">
        <is>
          <t>Other adjustments</t>
        </is>
      </c>
      <c r="B80" s="4" t="inlineStr">
        <is>
          <t xml:space="preserve"> </t>
        </is>
      </c>
      <c r="C80" s="4" t="inlineStr">
        <is>
          <t xml:space="preserve"> </t>
        </is>
      </c>
    </row>
    <row r="81">
      <c r="A81" s="4" t="inlineStr">
        <is>
          <t>Expected Credit Losses Stage 3 [Member]</t>
        </is>
      </c>
      <c r="B81" s="4" t="inlineStr">
        <is>
          <t xml:space="preserve"> </t>
        </is>
      </c>
      <c r="C81" s="4" t="inlineStr">
        <is>
          <t xml:space="preserve"> </t>
        </is>
      </c>
    </row>
    <row r="82">
      <c r="A82" s="3" t="inlineStr">
        <is>
          <t>Financial Assets at Amortised Cost (Details) - Schedule of amortized value and the corresponding ECL [Line Items]</t>
        </is>
      </c>
      <c r="B82" s="4" t="inlineStr">
        <is>
          <t xml:space="preserve"> </t>
        </is>
      </c>
      <c r="C82" s="4" t="inlineStr">
        <is>
          <t xml:space="preserve"> </t>
        </is>
      </c>
    </row>
    <row r="83">
      <c r="A83" s="4" t="inlineStr">
        <is>
          <t>Gross carrying amount, Beginning balance</t>
        </is>
      </c>
      <c r="B83" s="4" t="inlineStr">
        <is>
          <t xml:space="preserve"> </t>
        </is>
      </c>
      <c r="C83" s="4" t="inlineStr">
        <is>
          <t xml:space="preserve"> </t>
        </is>
      </c>
    </row>
    <row r="84">
      <c r="A84" s="4" t="inlineStr">
        <is>
          <t>Gross carrying amount, Ending balance</t>
        </is>
      </c>
      <c r="B84" s="4" t="inlineStr">
        <is>
          <t xml:space="preserve"> </t>
        </is>
      </c>
      <c r="C84" s="4" t="inlineStr">
        <is>
          <t xml:space="preserve"> </t>
        </is>
      </c>
    </row>
    <row r="85">
      <c r="A85" s="4" t="inlineStr">
        <is>
          <t>New financial assets purchased</t>
        </is>
      </c>
      <c r="B85" s="4" t="inlineStr">
        <is>
          <t xml:space="preserve"> </t>
        </is>
      </c>
      <c r="C85" s="4" t="inlineStr">
        <is>
          <t xml:space="preserve"> </t>
        </is>
      </c>
    </row>
    <row r="86">
      <c r="A86" s="4" t="inlineStr">
        <is>
          <t>Transfers to stage 1</t>
        </is>
      </c>
      <c r="B86" s="4" t="inlineStr">
        <is>
          <t xml:space="preserve"> </t>
        </is>
      </c>
      <c r="C86" s="4" t="inlineStr">
        <is>
          <t xml:space="preserve"> </t>
        </is>
      </c>
    </row>
    <row r="87">
      <c r="A87" s="4" t="inlineStr">
        <is>
          <t>Transfers to stage 2</t>
        </is>
      </c>
      <c r="B87" s="4" t="inlineStr">
        <is>
          <t xml:space="preserve"> </t>
        </is>
      </c>
      <c r="C87" s="4" t="inlineStr">
        <is>
          <t xml:space="preserve"> </t>
        </is>
      </c>
    </row>
    <row r="88">
      <c r="A88" s="4" t="inlineStr">
        <is>
          <t>Transfers to stage 3</t>
        </is>
      </c>
      <c r="B88" s="4" t="inlineStr">
        <is>
          <t xml:space="preserve"> </t>
        </is>
      </c>
      <c r="C88" s="4" t="inlineStr">
        <is>
          <t xml:space="preserve"> </t>
        </is>
      </c>
    </row>
    <row r="89">
      <c r="A89" s="4" t="inlineStr">
        <is>
          <t>Assets derecognised or matured (excluding write-off)</t>
        </is>
      </c>
      <c r="B89" s="4" t="inlineStr">
        <is>
          <t xml:space="preserve"> </t>
        </is>
      </c>
      <c r="C89" s="4" t="inlineStr">
        <is>
          <t xml:space="preserve"> </t>
        </is>
      </c>
    </row>
    <row r="90">
      <c r="A90" s="4" t="inlineStr">
        <is>
          <t>Changes due to modifications not derecognised</t>
        </is>
      </c>
      <c r="B90" s="4" t="inlineStr">
        <is>
          <t xml:space="preserve"> </t>
        </is>
      </c>
      <c r="C90" s="4" t="inlineStr">
        <is>
          <t xml:space="preserve"> </t>
        </is>
      </c>
    </row>
    <row r="91">
      <c r="A91" s="4" t="inlineStr">
        <is>
          <t>Other adjustments</t>
        </is>
      </c>
      <c r="B91" s="4" t="inlineStr">
        <is>
          <t xml:space="preserve"> </t>
        </is>
      </c>
      <c r="C91" s="4" t="inlineStr">
        <is>
          <t xml:space="preserve"> </t>
        </is>
      </c>
    </row>
    <row r="92">
      <c r="A92" s="4" t="inlineStr">
        <is>
          <t>Expected Credit Losses Stage 3 [Member] | ECL [Member]</t>
        </is>
      </c>
      <c r="B92" s="4" t="inlineStr">
        <is>
          <t xml:space="preserve"> </t>
        </is>
      </c>
      <c r="C92" s="4" t="inlineStr">
        <is>
          <t xml:space="preserve"> </t>
        </is>
      </c>
    </row>
    <row r="93">
      <c r="A93" s="3" t="inlineStr">
        <is>
          <t>Financial Assets at Amortised Cost (Details) - Schedule of amortized value and the corresponding ECL [Line Items]</t>
        </is>
      </c>
      <c r="B93" s="4" t="inlineStr">
        <is>
          <t xml:space="preserve"> </t>
        </is>
      </c>
      <c r="C93" s="4" t="inlineStr">
        <is>
          <t xml:space="preserve"> </t>
        </is>
      </c>
    </row>
    <row r="94">
      <c r="A94" s="4" t="inlineStr">
        <is>
          <t>Expected credit losses allowances, Beginning balance</t>
        </is>
      </c>
      <c r="B94" s="4" t="inlineStr">
        <is>
          <t xml:space="preserve"> </t>
        </is>
      </c>
      <c r="C94" s="4" t="inlineStr">
        <is>
          <t xml:space="preserve"> </t>
        </is>
      </c>
    </row>
    <row r="95">
      <c r="A95" s="4" t="inlineStr">
        <is>
          <t>Expected credit losses allowances, Ending balance</t>
        </is>
      </c>
      <c r="B95" s="4" t="inlineStr">
        <is>
          <t xml:space="preserve"> </t>
        </is>
      </c>
      <c r="C95" s="4" t="inlineStr">
        <is>
          <t xml:space="preserve"> </t>
        </is>
      </c>
    </row>
    <row r="96">
      <c r="A96" s="4" t="inlineStr">
        <is>
          <t>New financial assets purchased</t>
        </is>
      </c>
      <c r="B96" s="4" t="inlineStr">
        <is>
          <t xml:space="preserve"> </t>
        </is>
      </c>
      <c r="C96" s="4" t="inlineStr">
        <is>
          <t xml:space="preserve"> </t>
        </is>
      </c>
    </row>
    <row r="97">
      <c r="A97" s="4" t="inlineStr">
        <is>
          <t>Transfers to stage 1</t>
        </is>
      </c>
      <c r="B97" s="4" t="inlineStr">
        <is>
          <t xml:space="preserve"> </t>
        </is>
      </c>
      <c r="C97" s="4" t="inlineStr">
        <is>
          <t xml:space="preserve"> </t>
        </is>
      </c>
    </row>
    <row r="98">
      <c r="A98" s="4" t="inlineStr">
        <is>
          <t>Transfers to stage 2</t>
        </is>
      </c>
      <c r="B98" s="4" t="inlineStr">
        <is>
          <t xml:space="preserve"> </t>
        </is>
      </c>
      <c r="C98" s="4" t="inlineStr">
        <is>
          <t xml:space="preserve"> </t>
        </is>
      </c>
    </row>
    <row r="99">
      <c r="A99" s="4" t="inlineStr">
        <is>
          <t>Transfers to stage 3</t>
        </is>
      </c>
      <c r="B99" s="4" t="inlineStr">
        <is>
          <t xml:space="preserve"> </t>
        </is>
      </c>
      <c r="C99" s="4" t="inlineStr">
        <is>
          <t xml:space="preserve"> </t>
        </is>
      </c>
    </row>
    <row r="100">
      <c r="A100" s="4" t="inlineStr">
        <is>
          <t>Transfers to stage 1</t>
        </is>
      </c>
      <c r="B100" s="4" t="inlineStr">
        <is>
          <t xml:space="preserve"> </t>
        </is>
      </c>
      <c r="C100" s="4" t="inlineStr">
        <is>
          <t xml:space="preserve"> </t>
        </is>
      </c>
    </row>
    <row r="101">
      <c r="A101" s="4" t="inlineStr">
        <is>
          <t>Transfers to stage 2</t>
        </is>
      </c>
      <c r="B101" s="4" t="inlineStr">
        <is>
          <t xml:space="preserve"> </t>
        </is>
      </c>
      <c r="C101" s="4" t="inlineStr">
        <is>
          <t xml:space="preserve"> </t>
        </is>
      </c>
    </row>
    <row r="102">
      <c r="A102" s="4" t="inlineStr">
        <is>
          <t>Transfers to stage 3</t>
        </is>
      </c>
      <c r="B102" s="4" t="inlineStr">
        <is>
          <t xml:space="preserve"> </t>
        </is>
      </c>
      <c r="C102" s="4" t="inlineStr">
        <is>
          <t xml:space="preserve"> </t>
        </is>
      </c>
    </row>
    <row r="103">
      <c r="A103" s="4" t="inlineStr">
        <is>
          <t>Assets derecognised or matured (excluding write-off)</t>
        </is>
      </c>
      <c r="B103" s="4" t="inlineStr">
        <is>
          <t xml:space="preserve"> </t>
        </is>
      </c>
      <c r="C103" s="4" t="inlineStr">
        <is>
          <t xml:space="preserve"> </t>
        </is>
      </c>
    </row>
    <row r="104">
      <c r="A104" s="4" t="inlineStr">
        <is>
          <t>Changes due to modifications not derecognised</t>
        </is>
      </c>
      <c r="B104" s="4" t="inlineStr">
        <is>
          <t xml:space="preserve"> </t>
        </is>
      </c>
      <c r="C104" s="4" t="inlineStr">
        <is>
          <t xml:space="preserve"> </t>
        </is>
      </c>
    </row>
    <row r="105">
      <c r="A105" s="4" t="inlineStr">
        <is>
          <t>Write-off</t>
        </is>
      </c>
      <c r="B105" s="4" t="inlineStr">
        <is>
          <t xml:space="preserve"> </t>
        </is>
      </c>
      <c r="C105" s="4" t="inlineStr">
        <is>
          <t xml:space="preserve"> </t>
        </is>
      </c>
    </row>
    <row r="106">
      <c r="A106" s="4" t="inlineStr">
        <is>
          <t>Other adjustments</t>
        </is>
      </c>
      <c r="B106" s="4" t="inlineStr">
        <is>
          <t xml:space="preserve"> </t>
        </is>
      </c>
      <c r="C106" s="4" t="inlineStr">
        <is>
          <t xml:space="preserve"> </t>
        </is>
      </c>
    </row>
  </sheetData>
  <mergeCells count="2">
    <mergeCell ref="A1:A2"/>
    <mergeCell ref="B1:C1"/>
  </mergeCells>
  <pageMargins left="0.75" right="0.75" top="1" bottom="1" header="0.5" footer="0.5"/>
</worksheet>
</file>

<file path=xl/worksheets/sheet126.xml><?xml version="1.0" encoding="utf-8"?>
<worksheet xmlns="http://schemas.openxmlformats.org/spreadsheetml/2006/main">
  <sheetPr>
    <outlinePr summaryBelow="1" summaryRight="1"/>
    <pageSetUpPr/>
  </sheetPr>
  <dimension ref="A1:C40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Amortised Cost (Details) - Schedule of interbank loans and loans and account receivable from customers - CLP ($) $ in Millions</t>
        </is>
      </c>
      <c r="B1" s="2" t="inlineStr">
        <is>
          <t>Dec. 31, 2022</t>
        </is>
      </c>
      <c r="C1" s="2" t="inlineStr">
        <is>
          <t>Dec. 31, 2021</t>
        </is>
      </c>
    </row>
    <row r="2">
      <c r="A2" s="3" t="inlineStr">
        <is>
          <t>Interbank loans</t>
        </is>
      </c>
      <c r="B2" s="4" t="inlineStr">
        <is>
          <t xml:space="preserve"> </t>
        </is>
      </c>
      <c r="C2" s="4" t="inlineStr">
        <is>
          <t xml:space="preserve"> </t>
        </is>
      </c>
    </row>
    <row r="3">
      <c r="A3" s="4" t="inlineStr">
        <is>
          <t>Assets before allowances</t>
        </is>
      </c>
      <c r="B3" s="6" t="n">
        <v>38729401</v>
      </c>
      <c r="C3" s="6" t="n">
        <v>36529062</v>
      </c>
    </row>
    <row r="4">
      <c r="A4" s="4" t="inlineStr">
        <is>
          <t>ECL allowance</t>
        </is>
      </c>
      <c r="B4" s="5" t="n">
        <v>1153267</v>
      </c>
      <c r="C4" s="5" t="n">
        <v>1051434</v>
      </c>
    </row>
    <row r="5">
      <c r="A5" s="4" t="inlineStr">
        <is>
          <t>Net Assets</t>
        </is>
      </c>
      <c r="B5" s="5" t="n">
        <v>37576134</v>
      </c>
      <c r="C5" s="5" t="n">
        <v>35477628</v>
      </c>
    </row>
    <row r="6">
      <c r="A6" s="4" t="inlineStr">
        <is>
          <t>Interbank loans [Member]</t>
        </is>
      </c>
      <c r="B6" s="4" t="inlineStr">
        <is>
          <t xml:space="preserve"> </t>
        </is>
      </c>
      <c r="C6" s="4" t="inlineStr">
        <is>
          <t xml:space="preserve"> </t>
        </is>
      </c>
    </row>
    <row r="7">
      <c r="A7" s="3" t="inlineStr">
        <is>
          <t>Interbank loans</t>
        </is>
      </c>
      <c r="B7" s="4" t="inlineStr">
        <is>
          <t xml:space="preserve"> </t>
        </is>
      </c>
      <c r="C7" s="4" t="inlineStr">
        <is>
          <t xml:space="preserve"> </t>
        </is>
      </c>
    </row>
    <row r="8">
      <c r="A8" s="4" t="inlineStr">
        <is>
          <t>Assets before allowances</t>
        </is>
      </c>
      <c r="B8" s="5" t="n">
        <v>32991</v>
      </c>
      <c r="C8" s="5" t="n">
        <v>428</v>
      </c>
    </row>
    <row r="9">
      <c r="A9" s="4" t="inlineStr">
        <is>
          <t>ECL allowance</t>
        </is>
      </c>
      <c r="B9" s="5" t="n">
        <v>1</v>
      </c>
      <c r="C9" s="4" t="inlineStr">
        <is>
          <t xml:space="preserve"> </t>
        </is>
      </c>
    </row>
    <row r="10">
      <c r="A10" s="4" t="inlineStr">
        <is>
          <t>Net Assets</t>
        </is>
      </c>
      <c r="B10" s="5" t="n">
        <v>32990</v>
      </c>
      <c r="C10" s="5" t="n">
        <v>428</v>
      </c>
    </row>
    <row r="11">
      <c r="A11" s="4" t="inlineStr">
        <is>
          <t>Commercial loans [Member]</t>
        </is>
      </c>
      <c r="B11" s="4" t="inlineStr">
        <is>
          <t xml:space="preserve"> </t>
        </is>
      </c>
      <c r="C11" s="4" t="inlineStr">
        <is>
          <t xml:space="preserve"> </t>
        </is>
      </c>
    </row>
    <row r="12">
      <c r="A12" s="3" t="inlineStr">
        <is>
          <t>Interbank loans</t>
        </is>
      </c>
      <c r="B12" s="4" t="inlineStr">
        <is>
          <t xml:space="preserve"> </t>
        </is>
      </c>
      <c r="C12" s="4" t="inlineStr">
        <is>
          <t xml:space="preserve"> </t>
        </is>
      </c>
    </row>
    <row r="13">
      <c r="A13" s="4" t="inlineStr">
        <is>
          <t>Assets before allowances</t>
        </is>
      </c>
      <c r="B13" s="5" t="n">
        <v>17684589</v>
      </c>
      <c r="C13" s="5" t="n">
        <v>17653213</v>
      </c>
    </row>
    <row r="14">
      <c r="A14" s="4" t="inlineStr">
        <is>
          <t>ECL allowance</t>
        </is>
      </c>
      <c r="B14" s="5" t="n">
        <v>661566</v>
      </c>
      <c r="C14" s="5" t="n">
        <v>603365</v>
      </c>
    </row>
    <row r="15">
      <c r="A15" s="4" t="inlineStr">
        <is>
          <t>Net Assets</t>
        </is>
      </c>
      <c r="B15" s="5" t="n">
        <v>17023023</v>
      </c>
      <c r="C15" s="5" t="n">
        <v>17049848</v>
      </c>
    </row>
    <row r="16">
      <c r="A16" s="4" t="inlineStr">
        <is>
          <t>Mortgage loans [Member]</t>
        </is>
      </c>
      <c r="B16" s="4" t="inlineStr">
        <is>
          <t xml:space="preserve"> </t>
        </is>
      </c>
      <c r="C16" s="4" t="inlineStr">
        <is>
          <t xml:space="preserve"> </t>
        </is>
      </c>
    </row>
    <row r="17">
      <c r="A17" s="3" t="inlineStr">
        <is>
          <t>Interbank loans</t>
        </is>
      </c>
      <c r="B17" s="4" t="inlineStr">
        <is>
          <t xml:space="preserve"> </t>
        </is>
      </c>
      <c r="C17" s="4" t="inlineStr">
        <is>
          <t xml:space="preserve"> </t>
        </is>
      </c>
    </row>
    <row r="18">
      <c r="A18" s="4" t="inlineStr">
        <is>
          <t>Assets before allowances</t>
        </is>
      </c>
      <c r="B18" s="5" t="n">
        <v>15729009</v>
      </c>
      <c r="C18" s="5" t="n">
        <v>13876174</v>
      </c>
    </row>
    <row r="19">
      <c r="A19" s="4" t="inlineStr">
        <is>
          <t>ECL allowance</t>
        </is>
      </c>
      <c r="B19" s="5" t="n">
        <v>162756</v>
      </c>
      <c r="C19" s="5" t="n">
        <v>143658</v>
      </c>
    </row>
    <row r="20">
      <c r="A20" s="4" t="inlineStr">
        <is>
          <t>Net Assets</t>
        </is>
      </c>
      <c r="B20" s="5" t="n">
        <v>15566253</v>
      </c>
      <c r="C20" s="5" t="n">
        <v>13732516</v>
      </c>
    </row>
    <row r="21">
      <c r="A21" s="4" t="inlineStr">
        <is>
          <t>Consumer loans [Member]</t>
        </is>
      </c>
      <c r="B21" s="4" t="inlineStr">
        <is>
          <t xml:space="preserve"> </t>
        </is>
      </c>
      <c r="C21" s="4" t="inlineStr">
        <is>
          <t xml:space="preserve"> </t>
        </is>
      </c>
    </row>
    <row r="22">
      <c r="A22" s="3" t="inlineStr">
        <is>
          <t>Interbank loans</t>
        </is>
      </c>
      <c r="B22" s="4" t="inlineStr">
        <is>
          <t xml:space="preserve"> </t>
        </is>
      </c>
      <c r="C22" s="4" t="inlineStr">
        <is>
          <t xml:space="preserve"> </t>
        </is>
      </c>
    </row>
    <row r="23">
      <c r="A23" s="4" t="inlineStr">
        <is>
          <t>Assets before allowances</t>
        </is>
      </c>
      <c r="B23" s="5" t="n">
        <v>5282812</v>
      </c>
      <c r="C23" s="5" t="n">
        <v>4999247</v>
      </c>
    </row>
    <row r="24">
      <c r="A24" s="4" t="inlineStr">
        <is>
          <t>ECL allowance</t>
        </is>
      </c>
      <c r="B24" s="5" t="n">
        <v>328944</v>
      </c>
      <c r="C24" s="5" t="n">
        <v>304411</v>
      </c>
    </row>
    <row r="25">
      <c r="A25" s="4" t="inlineStr">
        <is>
          <t>Net Assets</t>
        </is>
      </c>
      <c r="B25" s="5" t="n">
        <v>4953868</v>
      </c>
      <c r="C25" s="5" t="n">
        <v>4694836</v>
      </c>
    </row>
    <row r="26">
      <c r="A26" s="4" t="inlineStr">
        <is>
          <t>Foreign banks [Member] | Interbank loans [Member]</t>
        </is>
      </c>
      <c r="B26" s="4" t="inlineStr">
        <is>
          <t xml:space="preserve"> </t>
        </is>
      </c>
      <c r="C26" s="4" t="inlineStr">
        <is>
          <t xml:space="preserve"> </t>
        </is>
      </c>
    </row>
    <row r="27">
      <c r="A27" s="3" t="inlineStr">
        <is>
          <t>Interbank loans</t>
        </is>
      </c>
      <c r="B27" s="4" t="inlineStr">
        <is>
          <t xml:space="preserve"> </t>
        </is>
      </c>
      <c r="C27" s="4" t="inlineStr">
        <is>
          <t xml:space="preserve"> </t>
        </is>
      </c>
    </row>
    <row r="28">
      <c r="A28" s="4" t="inlineStr">
        <is>
          <t>Assets before allowances</t>
        </is>
      </c>
      <c r="B28" s="5" t="n">
        <v>32991</v>
      </c>
      <c r="C28" s="5" t="n">
        <v>428</v>
      </c>
    </row>
    <row r="29">
      <c r="A29" s="4" t="inlineStr">
        <is>
          <t>ECL allowance</t>
        </is>
      </c>
      <c r="B29" s="5" t="n">
        <v>1</v>
      </c>
      <c r="C29" s="4" t="inlineStr">
        <is>
          <t xml:space="preserve"> </t>
        </is>
      </c>
    </row>
    <row r="30">
      <c r="A30" s="4" t="inlineStr">
        <is>
          <t>Net Assets</t>
        </is>
      </c>
      <c r="B30" s="5" t="n">
        <v>32990</v>
      </c>
      <c r="C30" s="5" t="n">
        <v>428</v>
      </c>
    </row>
    <row r="31">
      <c r="A31" s="4" t="inlineStr">
        <is>
          <t>Commercial loans [Member] | Commercial loans [Member]</t>
        </is>
      </c>
      <c r="B31" s="4" t="inlineStr">
        <is>
          <t xml:space="preserve"> </t>
        </is>
      </c>
      <c r="C31" s="4" t="inlineStr">
        <is>
          <t xml:space="preserve"> </t>
        </is>
      </c>
    </row>
    <row r="32">
      <c r="A32" s="3" t="inlineStr">
        <is>
          <t>Interbank loans</t>
        </is>
      </c>
      <c r="B32" s="4" t="inlineStr">
        <is>
          <t xml:space="preserve"> </t>
        </is>
      </c>
      <c r="C32" s="4" t="inlineStr">
        <is>
          <t xml:space="preserve"> </t>
        </is>
      </c>
    </row>
    <row r="33">
      <c r="A33" s="4" t="inlineStr">
        <is>
          <t>Assets before allowances</t>
        </is>
      </c>
      <c r="B33" s="5" t="n">
        <v>13292397</v>
      </c>
      <c r="C33" s="5" t="n">
        <v>13720681</v>
      </c>
    </row>
    <row r="34">
      <c r="A34" s="4" t="inlineStr">
        <is>
          <t>ECL allowance</t>
        </is>
      </c>
      <c r="B34" s="5" t="n">
        <v>543310</v>
      </c>
      <c r="C34" s="5" t="n">
        <v>485690</v>
      </c>
    </row>
    <row r="35">
      <c r="A35" s="4" t="inlineStr">
        <is>
          <t>Net Assets</t>
        </is>
      </c>
      <c r="B35" s="5" t="n">
        <v>12749087</v>
      </c>
      <c r="C35" s="5" t="n">
        <v>13234991</v>
      </c>
    </row>
    <row r="36">
      <c r="A36" s="4" t="inlineStr">
        <is>
          <t>Foreign trade loans [Member] | Commercial loans [Member]</t>
        </is>
      </c>
      <c r="B36" s="4" t="inlineStr">
        <is>
          <t xml:space="preserve"> </t>
        </is>
      </c>
      <c r="C36" s="4" t="inlineStr">
        <is>
          <t xml:space="preserve"> </t>
        </is>
      </c>
    </row>
    <row r="37">
      <c r="A37" s="3" t="inlineStr">
        <is>
          <t>Interbank loans</t>
        </is>
      </c>
      <c r="B37" s="4" t="inlineStr">
        <is>
          <t xml:space="preserve"> </t>
        </is>
      </c>
      <c r="C37" s="4" t="inlineStr">
        <is>
          <t xml:space="preserve"> </t>
        </is>
      </c>
    </row>
    <row r="38">
      <c r="A38" s="4" t="inlineStr">
        <is>
          <t>Assets before allowances</t>
        </is>
      </c>
      <c r="B38" s="5" t="n">
        <v>1612508</v>
      </c>
      <c r="C38" s="5" t="n">
        <v>1534792</v>
      </c>
    </row>
    <row r="39">
      <c r="A39" s="4" t="inlineStr">
        <is>
          <t>ECL allowance</t>
        </is>
      </c>
      <c r="B39" s="5" t="n">
        <v>25535</v>
      </c>
      <c r="C39" s="5" t="n">
        <v>23834</v>
      </c>
    </row>
    <row r="40">
      <c r="A40" s="4" t="inlineStr">
        <is>
          <t>Net Assets</t>
        </is>
      </c>
      <c r="B40" s="5" t="n">
        <v>1586973</v>
      </c>
      <c r="C40" s="5" t="n">
        <v>1510958</v>
      </c>
    </row>
    <row r="41">
      <c r="A41" s="4" t="inlineStr">
        <is>
          <t>Checking accounts debtors [Member] | Commercial loans [Member]</t>
        </is>
      </c>
      <c r="B41" s="4" t="inlineStr">
        <is>
          <t xml:space="preserve"> </t>
        </is>
      </c>
      <c r="C41" s="4" t="inlineStr">
        <is>
          <t xml:space="preserve"> </t>
        </is>
      </c>
    </row>
    <row r="42">
      <c r="A42" s="3" t="inlineStr">
        <is>
          <t>Interbank loans</t>
        </is>
      </c>
      <c r="B42" s="4" t="inlineStr">
        <is>
          <t xml:space="preserve"> </t>
        </is>
      </c>
      <c r="C42" s="4" t="inlineStr">
        <is>
          <t xml:space="preserve"> </t>
        </is>
      </c>
    </row>
    <row r="43">
      <c r="A43" s="4" t="inlineStr">
        <is>
          <t>Assets before allowances</t>
        </is>
      </c>
      <c r="B43" s="5" t="n">
        <v>132261</v>
      </c>
      <c r="C43" s="5" t="n">
        <v>102361</v>
      </c>
    </row>
    <row r="44">
      <c r="A44" s="4" t="inlineStr">
        <is>
          <t>ECL allowance</t>
        </is>
      </c>
      <c r="B44" s="5" t="n">
        <v>8666</v>
      </c>
      <c r="C44" s="5" t="n">
        <v>9254</v>
      </c>
    </row>
    <row r="45">
      <c r="A45" s="4" t="inlineStr">
        <is>
          <t>Net Assets</t>
        </is>
      </c>
      <c r="B45" s="5" t="n">
        <v>123595</v>
      </c>
      <c r="C45" s="5" t="n">
        <v>93107</v>
      </c>
    </row>
    <row r="46">
      <c r="A46" s="4" t="inlineStr">
        <is>
          <t>Checking accounts debtors [Member] | Consumer loans [Member]</t>
        </is>
      </c>
      <c r="B46" s="4" t="inlineStr">
        <is>
          <t xml:space="preserve"> </t>
        </is>
      </c>
      <c r="C46" s="4" t="inlineStr">
        <is>
          <t xml:space="preserve"> </t>
        </is>
      </c>
    </row>
    <row r="47">
      <c r="A47" s="3" t="inlineStr">
        <is>
          <t>Interbank loans</t>
        </is>
      </c>
      <c r="B47" s="4" t="inlineStr">
        <is>
          <t xml:space="preserve"> </t>
        </is>
      </c>
      <c r="C47" s="4" t="inlineStr">
        <is>
          <t xml:space="preserve"> </t>
        </is>
      </c>
    </row>
    <row r="48">
      <c r="A48" s="4" t="inlineStr">
        <is>
          <t>Assets before allowances</t>
        </is>
      </c>
      <c r="B48" s="5" t="n">
        <v>155656</v>
      </c>
      <c r="C48" s="5" t="n">
        <v>122597</v>
      </c>
    </row>
    <row r="49">
      <c r="A49" s="4" t="inlineStr">
        <is>
          <t>ECL allowance</t>
        </is>
      </c>
      <c r="B49" s="5" t="n">
        <v>10925</v>
      </c>
      <c r="C49" s="5" t="n">
        <v>5442</v>
      </c>
    </row>
    <row r="50">
      <c r="A50" s="4" t="inlineStr">
        <is>
          <t>Net Assets</t>
        </is>
      </c>
      <c r="B50" s="5" t="n">
        <v>144731</v>
      </c>
      <c r="C50" s="5" t="n">
        <v>117155</v>
      </c>
    </row>
    <row r="51">
      <c r="A51" s="4" t="inlineStr">
        <is>
          <t>Credit card debtors [Member] | Commercial loans [Member]</t>
        </is>
      </c>
      <c r="B51" s="4" t="inlineStr">
        <is>
          <t xml:space="preserve"> </t>
        </is>
      </c>
      <c r="C51" s="4" t="inlineStr">
        <is>
          <t xml:space="preserve"> </t>
        </is>
      </c>
    </row>
    <row r="52">
      <c r="A52" s="3" t="inlineStr">
        <is>
          <t>Interbank loans</t>
        </is>
      </c>
      <c r="B52" s="4" t="inlineStr">
        <is>
          <t xml:space="preserve"> </t>
        </is>
      </c>
      <c r="C52" s="4" t="inlineStr">
        <is>
          <t xml:space="preserve"> </t>
        </is>
      </c>
    </row>
    <row r="53">
      <c r="A53" s="4" t="inlineStr">
        <is>
          <t>Assets before allowances</t>
        </is>
      </c>
      <c r="B53" s="5" t="n">
        <v>132677</v>
      </c>
      <c r="C53" s="5" t="n">
        <v>116924</v>
      </c>
    </row>
    <row r="54">
      <c r="A54" s="4" t="inlineStr">
        <is>
          <t>ECL allowance</t>
        </is>
      </c>
      <c r="B54" s="5" t="n">
        <v>8495</v>
      </c>
      <c r="C54" s="5" t="n">
        <v>9158</v>
      </c>
    </row>
    <row r="55">
      <c r="A55" s="4" t="inlineStr">
        <is>
          <t>Net Assets</t>
        </is>
      </c>
      <c r="B55" s="5" t="n">
        <v>124182</v>
      </c>
      <c r="C55" s="5" t="n">
        <v>107766</v>
      </c>
    </row>
    <row r="56">
      <c r="A56" s="4" t="inlineStr">
        <is>
          <t>Credit card debtors [Member] | Consumer loans [Member]</t>
        </is>
      </c>
      <c r="B56" s="4" t="inlineStr">
        <is>
          <t xml:space="preserve"> </t>
        </is>
      </c>
      <c r="C56" s="4" t="inlineStr">
        <is>
          <t xml:space="preserve"> </t>
        </is>
      </c>
    </row>
    <row r="57">
      <c r="A57" s="3" t="inlineStr">
        <is>
          <t>Interbank loans</t>
        </is>
      </c>
      <c r="B57" s="4" t="inlineStr">
        <is>
          <t xml:space="preserve"> </t>
        </is>
      </c>
      <c r="C57" s="4" t="inlineStr">
        <is>
          <t xml:space="preserve"> </t>
        </is>
      </c>
    </row>
    <row r="58">
      <c r="A58" s="4" t="inlineStr">
        <is>
          <t>Assets before allowances</t>
        </is>
      </c>
      <c r="B58" s="5" t="n">
        <v>1544176</v>
      </c>
      <c r="C58" s="5" t="n">
        <v>1280324</v>
      </c>
    </row>
    <row r="59">
      <c r="A59" s="4" t="inlineStr">
        <is>
          <t>ECL allowance</t>
        </is>
      </c>
      <c r="B59" s="5" t="n">
        <v>43745</v>
      </c>
      <c r="C59" s="5" t="n">
        <v>22221</v>
      </c>
    </row>
    <row r="60">
      <c r="A60" s="4" t="inlineStr">
        <is>
          <t>Net Assets</t>
        </is>
      </c>
      <c r="B60" s="5" t="n">
        <v>1500431</v>
      </c>
      <c r="C60" s="5" t="n">
        <v>1258103</v>
      </c>
    </row>
    <row r="61">
      <c r="A61" s="4" t="inlineStr">
        <is>
          <t>Factoring transactions [Member] | Commercial loans [Member]</t>
        </is>
      </c>
      <c r="B61" s="4" t="inlineStr">
        <is>
          <t xml:space="preserve"> </t>
        </is>
      </c>
      <c r="C61" s="4" t="inlineStr">
        <is>
          <t xml:space="preserve"> </t>
        </is>
      </c>
    </row>
    <row r="62">
      <c r="A62" s="3" t="inlineStr">
        <is>
          <t>Interbank loans</t>
        </is>
      </c>
      <c r="B62" s="4" t="inlineStr">
        <is>
          <t xml:space="preserve"> </t>
        </is>
      </c>
      <c r="C62" s="4" t="inlineStr">
        <is>
          <t xml:space="preserve"> </t>
        </is>
      </c>
    </row>
    <row r="63">
      <c r="A63" s="4" t="inlineStr">
        <is>
          <t>Assets before allowances</t>
        </is>
      </c>
      <c r="B63" s="5" t="n">
        <v>878390</v>
      </c>
      <c r="C63" s="5" t="n">
        <v>678502</v>
      </c>
    </row>
    <row r="64">
      <c r="A64" s="4" t="inlineStr">
        <is>
          <t>ECL allowance</t>
        </is>
      </c>
      <c r="B64" s="5" t="n">
        <v>3355</v>
      </c>
      <c r="C64" s="5" t="n">
        <v>5422</v>
      </c>
    </row>
    <row r="65">
      <c r="A65" s="4" t="inlineStr">
        <is>
          <t>Net Assets</t>
        </is>
      </c>
      <c r="B65" s="5" t="n">
        <v>875035</v>
      </c>
      <c r="C65" s="5" t="n">
        <v>673080</v>
      </c>
    </row>
    <row r="66">
      <c r="A66" s="4" t="inlineStr">
        <is>
          <t>Leasing transactions [Member] | Commercial loans [Member]</t>
        </is>
      </c>
      <c r="B66" s="4" t="inlineStr">
        <is>
          <t xml:space="preserve"> </t>
        </is>
      </c>
      <c r="C66" s="4" t="inlineStr">
        <is>
          <t xml:space="preserve"> </t>
        </is>
      </c>
    </row>
    <row r="67">
      <c r="A67" s="3" t="inlineStr">
        <is>
          <t>Interbank loans</t>
        </is>
      </c>
      <c r="B67" s="4" t="inlineStr">
        <is>
          <t xml:space="preserve"> </t>
        </is>
      </c>
      <c r="C67" s="4" t="inlineStr">
        <is>
          <t xml:space="preserve"> </t>
        </is>
      </c>
    </row>
    <row r="68">
      <c r="A68" s="4" t="inlineStr">
        <is>
          <t>Assets before allowances</t>
        </is>
      </c>
      <c r="B68" s="5" t="n">
        <v>1345977</v>
      </c>
      <c r="C68" s="5" t="n">
        <v>1337698</v>
      </c>
    </row>
    <row r="69">
      <c r="A69" s="4" t="inlineStr">
        <is>
          <t>ECL allowance</t>
        </is>
      </c>
      <c r="B69" s="5" t="n">
        <v>45228</v>
      </c>
      <c r="C69" s="5" t="n">
        <v>55961</v>
      </c>
    </row>
    <row r="70">
      <c r="A70" s="4" t="inlineStr">
        <is>
          <t>Net Assets</t>
        </is>
      </c>
      <c r="B70" s="5" t="n">
        <v>1300749</v>
      </c>
      <c r="C70" s="5" t="n">
        <v>1281737</v>
      </c>
    </row>
    <row r="71">
      <c r="A71" s="4" t="inlineStr">
        <is>
          <t>Leasing transactions [Member] | Consumer loans [Member]</t>
        </is>
      </c>
      <c r="B71" s="4" t="inlineStr">
        <is>
          <t xml:space="preserve"> </t>
        </is>
      </c>
      <c r="C71" s="4" t="inlineStr">
        <is>
          <t xml:space="preserve"> </t>
        </is>
      </c>
    </row>
    <row r="72">
      <c r="A72" s="3" t="inlineStr">
        <is>
          <t>Interbank loans</t>
        </is>
      </c>
      <c r="B72" s="4" t="inlineStr">
        <is>
          <t xml:space="preserve"> </t>
        </is>
      </c>
      <c r="C72" s="4" t="inlineStr">
        <is>
          <t xml:space="preserve"> </t>
        </is>
      </c>
    </row>
    <row r="73">
      <c r="A73" s="4" t="inlineStr">
        <is>
          <t>Assets before allowances</t>
        </is>
      </c>
      <c r="B73" s="5" t="n">
        <v>2652</v>
      </c>
      <c r="C73" s="5" t="n">
        <v>3200</v>
      </c>
    </row>
    <row r="74">
      <c r="A74" s="4" t="inlineStr">
        <is>
          <t>ECL allowance</t>
        </is>
      </c>
      <c r="B74" s="5" t="n">
        <v>316</v>
      </c>
      <c r="C74" s="5" t="n">
        <v>306</v>
      </c>
    </row>
    <row r="75">
      <c r="A75" s="4" t="inlineStr">
        <is>
          <t>Net Assets</t>
        </is>
      </c>
      <c r="B75" s="5" t="n">
        <v>2336</v>
      </c>
      <c r="C75" s="5" t="n">
        <v>2894</v>
      </c>
    </row>
    <row r="76">
      <c r="A76" s="4" t="inlineStr">
        <is>
          <t>Student loans [Member] | Commercial loans [Member]</t>
        </is>
      </c>
      <c r="B76" s="4" t="inlineStr">
        <is>
          <t xml:space="preserve"> </t>
        </is>
      </c>
      <c r="C76" s="4" t="inlineStr">
        <is>
          <t xml:space="preserve"> </t>
        </is>
      </c>
    </row>
    <row r="77">
      <c r="A77" s="3" t="inlineStr">
        <is>
          <t>Interbank loans</t>
        </is>
      </c>
      <c r="B77" s="4" t="inlineStr">
        <is>
          <t xml:space="preserve"> </t>
        </is>
      </c>
      <c r="C77" s="4" t="inlineStr">
        <is>
          <t xml:space="preserve"> </t>
        </is>
      </c>
    </row>
    <row r="78">
      <c r="A78" s="4" t="inlineStr">
        <is>
          <t>Assets before allowances</t>
        </is>
      </c>
      <c r="B78" s="5" t="n">
        <v>52833</v>
      </c>
      <c r="C78" s="5" t="n">
        <v>56014</v>
      </c>
    </row>
    <row r="79">
      <c r="A79" s="4" t="inlineStr">
        <is>
          <t>ECL allowance</t>
        </is>
      </c>
      <c r="B79" s="5" t="n">
        <v>12721</v>
      </c>
      <c r="C79" s="5" t="n">
        <v>7457</v>
      </c>
    </row>
    <row r="80">
      <c r="A80" s="4" t="inlineStr">
        <is>
          <t>Net Assets</t>
        </is>
      </c>
      <c r="B80" s="5" t="n">
        <v>40112</v>
      </c>
      <c r="C80" s="5" t="n">
        <v>48557</v>
      </c>
    </row>
    <row r="81">
      <c r="A81" s="4" t="inlineStr">
        <is>
          <t>Other loans and accounts receivable [Member] | Commercial loans [Member]</t>
        </is>
      </c>
      <c r="B81" s="4" t="inlineStr">
        <is>
          <t xml:space="preserve"> </t>
        </is>
      </c>
      <c r="C81" s="4" t="inlineStr">
        <is>
          <t xml:space="preserve"> </t>
        </is>
      </c>
    </row>
    <row r="82">
      <c r="A82" s="3" t="inlineStr">
        <is>
          <t>Interbank loans</t>
        </is>
      </c>
      <c r="B82" s="4" t="inlineStr">
        <is>
          <t xml:space="preserve"> </t>
        </is>
      </c>
      <c r="C82" s="4" t="inlineStr">
        <is>
          <t xml:space="preserve"> </t>
        </is>
      </c>
    </row>
    <row r="83">
      <c r="A83" s="4" t="inlineStr">
        <is>
          <t>Assets before allowances</t>
        </is>
      </c>
      <c r="B83" s="5" t="n">
        <v>237546</v>
      </c>
      <c r="C83" s="5" t="n">
        <v>106241</v>
      </c>
    </row>
    <row r="84">
      <c r="A84" s="4" t="inlineStr">
        <is>
          <t>ECL allowance</t>
        </is>
      </c>
      <c r="B84" s="5" t="n">
        <v>14256</v>
      </c>
      <c r="C84" s="5" t="n">
        <v>6589</v>
      </c>
    </row>
    <row r="85">
      <c r="A85" s="4" t="inlineStr">
        <is>
          <t>Net Assets</t>
        </is>
      </c>
      <c r="B85" s="5" t="n">
        <v>223290</v>
      </c>
      <c r="C85" s="5" t="n">
        <v>99652</v>
      </c>
    </row>
    <row r="86">
      <c r="A86" s="4" t="inlineStr">
        <is>
          <t>Loans with mortgage finance bonds [Member] | Mortgage loans [Member]</t>
        </is>
      </c>
      <c r="B86" s="4" t="inlineStr">
        <is>
          <t xml:space="preserve"> </t>
        </is>
      </c>
      <c r="C86" s="4" t="inlineStr">
        <is>
          <t xml:space="preserve"> </t>
        </is>
      </c>
    </row>
    <row r="87">
      <c r="A87" s="3" t="inlineStr">
        <is>
          <t>Interbank loans</t>
        </is>
      </c>
      <c r="B87" s="4" t="inlineStr">
        <is>
          <t xml:space="preserve"> </t>
        </is>
      </c>
      <c r="C87" s="4" t="inlineStr">
        <is>
          <t xml:space="preserve"> </t>
        </is>
      </c>
    </row>
    <row r="88">
      <c r="A88" s="4" t="inlineStr">
        <is>
          <t>Assets before allowances</t>
        </is>
      </c>
      <c r="B88" s="5" t="n">
        <v>1913</v>
      </c>
      <c r="C88" s="5" t="n">
        <v>4301</v>
      </c>
    </row>
    <row r="89">
      <c r="A89" s="4" t="inlineStr">
        <is>
          <t>ECL allowance</t>
        </is>
      </c>
      <c r="B89" s="5" t="n">
        <v>37</v>
      </c>
      <c r="C89" s="5" t="n">
        <v>51</v>
      </c>
    </row>
    <row r="90">
      <c r="A90" s="4" t="inlineStr">
        <is>
          <t>Net Assets</t>
        </is>
      </c>
      <c r="B90" s="5" t="n">
        <v>1876</v>
      </c>
      <c r="C90" s="5" t="n">
        <v>4250</v>
      </c>
    </row>
    <row r="91">
      <c r="A91" s="4" t="inlineStr">
        <is>
          <t>Endorsable mortgage mutual loans [Member] | Mortgage loans [Member]</t>
        </is>
      </c>
      <c r="B91" s="4" t="inlineStr">
        <is>
          <t xml:space="preserve"> </t>
        </is>
      </c>
      <c r="C91" s="4" t="inlineStr">
        <is>
          <t xml:space="preserve"> </t>
        </is>
      </c>
    </row>
    <row r="92">
      <c r="A92" s="3" t="inlineStr">
        <is>
          <t>Interbank loans</t>
        </is>
      </c>
      <c r="B92" s="4" t="inlineStr">
        <is>
          <t xml:space="preserve"> </t>
        </is>
      </c>
      <c r="C92" s="4" t="inlineStr">
        <is>
          <t xml:space="preserve"> </t>
        </is>
      </c>
    </row>
    <row r="93">
      <c r="A93" s="4" t="inlineStr">
        <is>
          <t>Assets before allowances</t>
        </is>
      </c>
      <c r="B93" s="5" t="n">
        <v>2238</v>
      </c>
      <c r="C93" s="5" t="n">
        <v>3923</v>
      </c>
    </row>
    <row r="94">
      <c r="A94" s="4" t="inlineStr">
        <is>
          <t>ECL allowance</t>
        </is>
      </c>
      <c r="B94" s="5" t="n">
        <v>74</v>
      </c>
      <c r="C94" s="5" t="n">
        <v>80</v>
      </c>
    </row>
    <row r="95">
      <c r="A95" s="4" t="inlineStr">
        <is>
          <t>Net Assets</t>
        </is>
      </c>
      <c r="B95" s="5" t="n">
        <v>2164</v>
      </c>
      <c r="C95" s="5" t="n">
        <v>3843</v>
      </c>
    </row>
    <row r="96">
      <c r="A96" s="4" t="inlineStr">
        <is>
          <t>Mortgage mutual financed with mortgage bonds [Member] | Mortgage loans [Member]</t>
        </is>
      </c>
      <c r="B96" s="4" t="inlineStr">
        <is>
          <t xml:space="preserve"> </t>
        </is>
      </c>
      <c r="C96" s="4" t="inlineStr">
        <is>
          <t xml:space="preserve"> </t>
        </is>
      </c>
    </row>
    <row r="97">
      <c r="A97" s="3" t="inlineStr">
        <is>
          <t>Interbank loans</t>
        </is>
      </c>
      <c r="B97" s="4" t="inlineStr">
        <is>
          <t xml:space="preserve"> </t>
        </is>
      </c>
      <c r="C97" s="4" t="inlineStr">
        <is>
          <t xml:space="preserve"> </t>
        </is>
      </c>
    </row>
    <row r="98">
      <c r="A98" s="4" t="inlineStr">
        <is>
          <t>Assets before allowances</t>
        </is>
      </c>
      <c r="B98" s="5" t="n">
        <v>87621</v>
      </c>
      <c r="C98" s="5" t="n">
        <v>84978</v>
      </c>
    </row>
    <row r="99">
      <c r="A99" s="4" t="inlineStr">
        <is>
          <t>ECL allowance</t>
        </is>
      </c>
      <c r="B99" s="5" t="n">
        <v>1003</v>
      </c>
      <c r="C99" s="5" t="n">
        <v>661</v>
      </c>
    </row>
    <row r="100">
      <c r="A100" s="4" t="inlineStr">
        <is>
          <t>Net Assets</t>
        </is>
      </c>
      <c r="B100" s="5" t="n">
        <v>86618</v>
      </c>
      <c r="C100" s="5" t="n">
        <v>84317</v>
      </c>
    </row>
    <row r="101">
      <c r="A101" s="4" t="inlineStr">
        <is>
          <t>Other mortgage mutual loans [Member] | Mortgage loans [Member]</t>
        </is>
      </c>
      <c r="B101" s="4" t="inlineStr">
        <is>
          <t xml:space="preserve"> </t>
        </is>
      </c>
      <c r="C101" s="4" t="inlineStr">
        <is>
          <t xml:space="preserve"> </t>
        </is>
      </c>
    </row>
    <row r="102">
      <c r="A102" s="3" t="inlineStr">
        <is>
          <t>Interbank loans</t>
        </is>
      </c>
      <c r="B102" s="4" t="inlineStr">
        <is>
          <t xml:space="preserve"> </t>
        </is>
      </c>
      <c r="C102" s="4" t="inlineStr">
        <is>
          <t xml:space="preserve"> </t>
        </is>
      </c>
    </row>
    <row r="103">
      <c r="A103" s="4" t="inlineStr">
        <is>
          <t>Assets before allowances</t>
        </is>
      </c>
      <c r="B103" s="5" t="n">
        <v>15557695</v>
      </c>
      <c r="C103" s="5" t="n">
        <v>13781276</v>
      </c>
    </row>
    <row r="104">
      <c r="A104" s="4" t="inlineStr">
        <is>
          <t>ECL allowance</t>
        </is>
      </c>
      <c r="B104" s="5" t="n">
        <v>160961</v>
      </c>
      <c r="C104" s="5" t="n">
        <v>142622</v>
      </c>
    </row>
    <row r="105">
      <c r="A105" s="4" t="inlineStr">
        <is>
          <t>Net Assets</t>
        </is>
      </c>
      <c r="B105" s="5" t="n">
        <v>15396734</v>
      </c>
      <c r="C105" s="5" t="n">
        <v>13638654</v>
      </c>
    </row>
    <row r="106">
      <c r="A106" s="4" t="inlineStr">
        <is>
          <t>Other credit and account receivable [Member] | Mortgage loans [Member]</t>
        </is>
      </c>
      <c r="B106" s="4" t="inlineStr">
        <is>
          <t xml:space="preserve"> </t>
        </is>
      </c>
      <c r="C106" s="4" t="inlineStr">
        <is>
          <t xml:space="preserve"> </t>
        </is>
      </c>
    </row>
    <row r="107">
      <c r="A107" s="3" t="inlineStr">
        <is>
          <t>Interbank loans</t>
        </is>
      </c>
      <c r="B107" s="4" t="inlineStr">
        <is>
          <t xml:space="preserve"> </t>
        </is>
      </c>
      <c r="C107" s="4" t="inlineStr">
        <is>
          <t xml:space="preserve"> </t>
        </is>
      </c>
    </row>
    <row r="108">
      <c r="A108" s="4" t="inlineStr">
        <is>
          <t>Assets before allowances</t>
        </is>
      </c>
      <c r="B108" s="5" t="n">
        <v>79542</v>
      </c>
      <c r="C108" s="5" t="n">
        <v>1696</v>
      </c>
    </row>
    <row r="109">
      <c r="A109" s="4" t="inlineStr">
        <is>
          <t>ECL allowance</t>
        </is>
      </c>
      <c r="B109" s="5" t="n">
        <v>681</v>
      </c>
      <c r="C109" s="5" t="n">
        <v>244</v>
      </c>
    </row>
    <row r="110">
      <c r="A110" s="4" t="inlineStr">
        <is>
          <t>Net Assets</t>
        </is>
      </c>
      <c r="B110" s="5" t="n">
        <v>78861</v>
      </c>
      <c r="C110" s="5" t="n">
        <v>1452</v>
      </c>
    </row>
    <row r="111">
      <c r="A111" s="4" t="inlineStr">
        <is>
          <t>Installment consumer loans [Member] | Consumer loans [Member]</t>
        </is>
      </c>
      <c r="B111" s="4" t="inlineStr">
        <is>
          <t xml:space="preserve"> </t>
        </is>
      </c>
      <c r="C111" s="4" t="inlineStr">
        <is>
          <t xml:space="preserve"> </t>
        </is>
      </c>
    </row>
    <row r="112">
      <c r="A112" s="3" t="inlineStr">
        <is>
          <t>Interbank loans</t>
        </is>
      </c>
      <c r="B112" s="4" t="inlineStr">
        <is>
          <t xml:space="preserve"> </t>
        </is>
      </c>
      <c r="C112" s="4" t="inlineStr">
        <is>
          <t xml:space="preserve"> </t>
        </is>
      </c>
    </row>
    <row r="113">
      <c r="A113" s="4" t="inlineStr">
        <is>
          <t>Assets before allowances</t>
        </is>
      </c>
      <c r="B113" s="5" t="n">
        <v>3579360</v>
      </c>
      <c r="C113" s="5" t="n">
        <v>3592913</v>
      </c>
    </row>
    <row r="114">
      <c r="A114" s="4" t="inlineStr">
        <is>
          <t>ECL allowance</t>
        </is>
      </c>
      <c r="B114" s="5" t="n">
        <v>273366</v>
      </c>
      <c r="C114" s="5" t="n">
        <v>276346</v>
      </c>
    </row>
    <row r="115">
      <c r="A115" s="4" t="inlineStr">
        <is>
          <t>Net Assets</t>
        </is>
      </c>
      <c r="B115" s="5" t="n">
        <v>3305994</v>
      </c>
      <c r="C115" s="5" t="n">
        <v>3316567</v>
      </c>
    </row>
    <row r="116">
      <c r="A116" s="4" t="inlineStr">
        <is>
          <t>Other consumer loans [Member] | Consumer loans [Member]</t>
        </is>
      </c>
      <c r="B116" s="4" t="inlineStr">
        <is>
          <t xml:space="preserve"> </t>
        </is>
      </c>
      <c r="C116" s="4" t="inlineStr">
        <is>
          <t xml:space="preserve"> </t>
        </is>
      </c>
    </row>
    <row r="117">
      <c r="A117" s="3" t="inlineStr">
        <is>
          <t>Interbank loans</t>
        </is>
      </c>
      <c r="B117" s="4" t="inlineStr">
        <is>
          <t xml:space="preserve"> </t>
        </is>
      </c>
      <c r="C117" s="4" t="inlineStr">
        <is>
          <t xml:space="preserve"> </t>
        </is>
      </c>
    </row>
    <row r="118">
      <c r="A118" s="4" t="inlineStr">
        <is>
          <t>Assets before allowances</t>
        </is>
      </c>
      <c r="B118" s="5" t="n">
        <v>968</v>
      </c>
      <c r="C118" s="5" t="n">
        <v>213</v>
      </c>
    </row>
    <row r="119">
      <c r="A119" s="4" t="inlineStr">
        <is>
          <t>ECL allowance</t>
        </is>
      </c>
      <c r="B119" s="5" t="n">
        <v>592</v>
      </c>
      <c r="C119" s="5" t="n">
        <v>96</v>
      </c>
    </row>
    <row r="120">
      <c r="A120" s="4" t="inlineStr">
        <is>
          <t>Net Assets</t>
        </is>
      </c>
      <c r="B120" s="5" t="n">
        <v>376</v>
      </c>
      <c r="C120" s="5" t="n">
        <v>117</v>
      </c>
    </row>
    <row r="121">
      <c r="A121" s="4" t="inlineStr">
        <is>
          <t>Stage 1 [Member]</t>
        </is>
      </c>
      <c r="B121" s="4" t="inlineStr">
        <is>
          <t xml:space="preserve"> </t>
        </is>
      </c>
      <c r="C121" s="4" t="inlineStr">
        <is>
          <t xml:space="preserve"> </t>
        </is>
      </c>
    </row>
    <row r="122">
      <c r="A122" s="3" t="inlineStr">
        <is>
          <t>Interbank loans</t>
        </is>
      </c>
      <c r="B122" s="4" t="inlineStr">
        <is>
          <t xml:space="preserve"> </t>
        </is>
      </c>
      <c r="C122" s="4" t="inlineStr">
        <is>
          <t xml:space="preserve"> </t>
        </is>
      </c>
    </row>
    <row r="123">
      <c r="A123" s="4" t="inlineStr">
        <is>
          <t>Assets before allowances</t>
        </is>
      </c>
      <c r="B123" s="5" t="n">
        <v>34675625</v>
      </c>
      <c r="C123" s="5" t="n">
        <v>32664056</v>
      </c>
    </row>
    <row r="124">
      <c r="A124" s="4" t="inlineStr">
        <is>
          <t>ECL allowance</t>
        </is>
      </c>
      <c r="B124" s="5" t="n">
        <v>196845</v>
      </c>
      <c r="C124" s="5" t="n">
        <v>239973</v>
      </c>
    </row>
    <row r="125">
      <c r="A125" s="4" t="inlineStr">
        <is>
          <t>Stage 1 [Member] | Interbank loans [Member]</t>
        </is>
      </c>
      <c r="B125" s="4" t="inlineStr">
        <is>
          <t xml:space="preserve"> </t>
        </is>
      </c>
      <c r="C125" s="4" t="inlineStr">
        <is>
          <t xml:space="preserve"> </t>
        </is>
      </c>
    </row>
    <row r="126">
      <c r="A126" s="3" t="inlineStr">
        <is>
          <t>Interbank loans</t>
        </is>
      </c>
      <c r="B126" s="4" t="inlineStr">
        <is>
          <t xml:space="preserve"> </t>
        </is>
      </c>
      <c r="C126" s="4" t="inlineStr">
        <is>
          <t xml:space="preserve"> </t>
        </is>
      </c>
    </row>
    <row r="127">
      <c r="A127" s="4" t="inlineStr">
        <is>
          <t>Assets before allowances</t>
        </is>
      </c>
      <c r="B127" s="5" t="n">
        <v>32991</v>
      </c>
      <c r="C127" s="5" t="n">
        <v>428</v>
      </c>
    </row>
    <row r="128">
      <c r="A128" s="4" t="inlineStr">
        <is>
          <t>ECL allowance</t>
        </is>
      </c>
      <c r="B128" s="5" t="n">
        <v>1</v>
      </c>
      <c r="C128" s="4" t="inlineStr">
        <is>
          <t xml:space="preserve"> </t>
        </is>
      </c>
    </row>
    <row r="129">
      <c r="A129" s="4" t="inlineStr">
        <is>
          <t>Stage 1 [Member] | Commercial loans [Member]</t>
        </is>
      </c>
      <c r="B129" s="4" t="inlineStr">
        <is>
          <t xml:space="preserve"> </t>
        </is>
      </c>
      <c r="C129" s="4" t="inlineStr">
        <is>
          <t xml:space="preserve"> </t>
        </is>
      </c>
    </row>
    <row r="130">
      <c r="A130" s="3" t="inlineStr">
        <is>
          <t>Interbank loans</t>
        </is>
      </c>
      <c r="B130" s="4" t="inlineStr">
        <is>
          <t xml:space="preserve"> </t>
        </is>
      </c>
      <c r="C130" s="4" t="inlineStr">
        <is>
          <t xml:space="preserve"> </t>
        </is>
      </c>
    </row>
    <row r="131">
      <c r="A131" s="4" t="inlineStr">
        <is>
          <t>Assets before allowances</t>
        </is>
      </c>
      <c r="B131" s="5" t="n">
        <v>15144458</v>
      </c>
      <c r="C131" s="5" t="n">
        <v>15093434</v>
      </c>
    </row>
    <row r="132">
      <c r="A132" s="4" t="inlineStr">
        <is>
          <t>ECL allowance</t>
        </is>
      </c>
      <c r="B132" s="5" t="n">
        <v>83253</v>
      </c>
      <c r="C132" s="5" t="n">
        <v>88649</v>
      </c>
    </row>
    <row r="133">
      <c r="A133" s="4" t="inlineStr">
        <is>
          <t>Stage 1 [Member] | Mortgage loans [Member]</t>
        </is>
      </c>
      <c r="B133" s="4" t="inlineStr">
        <is>
          <t xml:space="preserve"> </t>
        </is>
      </c>
      <c r="C133" s="4" t="inlineStr">
        <is>
          <t xml:space="preserve"> </t>
        </is>
      </c>
    </row>
    <row r="134">
      <c r="A134" s="3" t="inlineStr">
        <is>
          <t>Interbank loans</t>
        </is>
      </c>
      <c r="B134" s="4" t="inlineStr">
        <is>
          <t xml:space="preserve"> </t>
        </is>
      </c>
      <c r="C134" s="4" t="inlineStr">
        <is>
          <t xml:space="preserve"> </t>
        </is>
      </c>
    </row>
    <row r="135">
      <c r="A135" s="4" t="inlineStr">
        <is>
          <t>Assets before allowances</t>
        </is>
      </c>
      <c r="B135" s="5" t="n">
        <v>14672080</v>
      </c>
      <c r="C135" s="5" t="n">
        <v>12966599</v>
      </c>
    </row>
    <row r="136">
      <c r="A136" s="4" t="inlineStr">
        <is>
          <t>ECL allowance</t>
        </is>
      </c>
      <c r="B136" s="5" t="n">
        <v>19388</v>
      </c>
      <c r="C136" s="5" t="n">
        <v>25385</v>
      </c>
    </row>
    <row r="137">
      <c r="A137" s="4" t="inlineStr">
        <is>
          <t>Stage 1 [Member] | Consumer loans [Member]</t>
        </is>
      </c>
      <c r="B137" s="4" t="inlineStr">
        <is>
          <t xml:space="preserve"> </t>
        </is>
      </c>
      <c r="C137" s="4" t="inlineStr">
        <is>
          <t xml:space="preserve"> </t>
        </is>
      </c>
    </row>
    <row r="138">
      <c r="A138" s="3" t="inlineStr">
        <is>
          <t>Interbank loans</t>
        </is>
      </c>
      <c r="B138" s="4" t="inlineStr">
        <is>
          <t xml:space="preserve"> </t>
        </is>
      </c>
      <c r="C138" s="4" t="inlineStr">
        <is>
          <t xml:space="preserve"> </t>
        </is>
      </c>
    </row>
    <row r="139">
      <c r="A139" s="4" t="inlineStr">
        <is>
          <t>Assets before allowances</t>
        </is>
      </c>
      <c r="B139" s="5" t="n">
        <v>4826096</v>
      </c>
      <c r="C139" s="5" t="n">
        <v>4603595</v>
      </c>
    </row>
    <row r="140">
      <c r="A140" s="4" t="inlineStr">
        <is>
          <t>ECL allowance</t>
        </is>
      </c>
      <c r="B140" s="5" t="n">
        <v>94203</v>
      </c>
      <c r="C140" s="5" t="n">
        <v>125939</v>
      </c>
    </row>
    <row r="141">
      <c r="A141" s="4" t="inlineStr">
        <is>
          <t>Stage 1 [Member] | Foreign banks [Member] | Interbank loans [Member]</t>
        </is>
      </c>
      <c r="B141" s="4" t="inlineStr">
        <is>
          <t xml:space="preserve"> </t>
        </is>
      </c>
      <c r="C141" s="4" t="inlineStr">
        <is>
          <t xml:space="preserve"> </t>
        </is>
      </c>
    </row>
    <row r="142">
      <c r="A142" s="3" t="inlineStr">
        <is>
          <t>Interbank loans</t>
        </is>
      </c>
      <c r="B142" s="4" t="inlineStr">
        <is>
          <t xml:space="preserve"> </t>
        </is>
      </c>
      <c r="C142" s="4" t="inlineStr">
        <is>
          <t xml:space="preserve"> </t>
        </is>
      </c>
    </row>
    <row r="143">
      <c r="A143" s="4" t="inlineStr">
        <is>
          <t>Assets before allowances</t>
        </is>
      </c>
      <c r="B143" s="5" t="n">
        <v>32991</v>
      </c>
      <c r="C143" s="5" t="n">
        <v>428</v>
      </c>
    </row>
    <row r="144">
      <c r="A144" s="4" t="inlineStr">
        <is>
          <t>ECL allowance</t>
        </is>
      </c>
      <c r="B144" s="5" t="n">
        <v>1</v>
      </c>
      <c r="C144" s="4" t="inlineStr">
        <is>
          <t xml:space="preserve"> </t>
        </is>
      </c>
    </row>
    <row r="145">
      <c r="A145" s="4" t="inlineStr">
        <is>
          <t>Stage 1 [Member] | Commercial loans [Member] | Commercial loans [Member]</t>
        </is>
      </c>
      <c r="B145" s="4" t="inlineStr">
        <is>
          <t xml:space="preserve"> </t>
        </is>
      </c>
      <c r="C145" s="4" t="inlineStr">
        <is>
          <t xml:space="preserve"> </t>
        </is>
      </c>
    </row>
    <row r="146">
      <c r="A146" s="3" t="inlineStr">
        <is>
          <t>Interbank loans</t>
        </is>
      </c>
      <c r="B146" s="4" t="inlineStr">
        <is>
          <t xml:space="preserve"> </t>
        </is>
      </c>
      <c r="C146" s="4" t="inlineStr">
        <is>
          <t xml:space="preserve"> </t>
        </is>
      </c>
    </row>
    <row r="147">
      <c r="A147" s="4" t="inlineStr">
        <is>
          <t>Assets before allowances</t>
        </is>
      </c>
      <c r="B147" s="5" t="n">
        <v>11168530</v>
      </c>
      <c r="C147" s="5" t="n">
        <v>11605779</v>
      </c>
    </row>
    <row r="148">
      <c r="A148" s="4" t="inlineStr">
        <is>
          <t>ECL allowance</t>
        </is>
      </c>
      <c r="B148" s="5" t="n">
        <v>62595</v>
      </c>
      <c r="C148" s="5" t="n">
        <v>63889</v>
      </c>
    </row>
    <row r="149">
      <c r="A149" s="4" t="inlineStr">
        <is>
          <t>Stage 1 [Member] | Foreign trade loans [Member] | Commercial loans [Member]</t>
        </is>
      </c>
      <c r="B149" s="4" t="inlineStr">
        <is>
          <t xml:space="preserve"> </t>
        </is>
      </c>
      <c r="C149" s="4" t="inlineStr">
        <is>
          <t xml:space="preserve"> </t>
        </is>
      </c>
    </row>
    <row r="150">
      <c r="A150" s="3" t="inlineStr">
        <is>
          <t>Interbank loans</t>
        </is>
      </c>
      <c r="B150" s="4" t="inlineStr">
        <is>
          <t xml:space="preserve"> </t>
        </is>
      </c>
      <c r="C150" s="4" t="inlineStr">
        <is>
          <t xml:space="preserve"> </t>
        </is>
      </c>
    </row>
    <row r="151">
      <c r="A151" s="4" t="inlineStr">
        <is>
          <t>Assets before allowances</t>
        </is>
      </c>
      <c r="B151" s="5" t="n">
        <v>1525589</v>
      </c>
      <c r="C151" s="5" t="n">
        <v>1450323</v>
      </c>
    </row>
    <row r="152">
      <c r="A152" s="4" t="inlineStr">
        <is>
          <t>ECL allowance</t>
        </is>
      </c>
      <c r="B152" s="5" t="n">
        <v>6453</v>
      </c>
      <c r="C152" s="5" t="n">
        <v>9136</v>
      </c>
    </row>
    <row r="153">
      <c r="A153" s="4" t="inlineStr">
        <is>
          <t>Stage 1 [Member] | Checking accounts debtors [Member] | Commercial loans [Member]</t>
        </is>
      </c>
      <c r="B153" s="4" t="inlineStr">
        <is>
          <t xml:space="preserve"> </t>
        </is>
      </c>
      <c r="C153" s="4" t="inlineStr">
        <is>
          <t xml:space="preserve"> </t>
        </is>
      </c>
    </row>
    <row r="154">
      <c r="A154" s="3" t="inlineStr">
        <is>
          <t>Interbank loans</t>
        </is>
      </c>
      <c r="B154" s="4" t="inlineStr">
        <is>
          <t xml:space="preserve"> </t>
        </is>
      </c>
      <c r="C154" s="4" t="inlineStr">
        <is>
          <t xml:space="preserve"> </t>
        </is>
      </c>
    </row>
    <row r="155">
      <c r="A155" s="4" t="inlineStr">
        <is>
          <t>Assets before allowances</t>
        </is>
      </c>
      <c r="B155" s="5" t="n">
        <v>106281</v>
      </c>
      <c r="C155" s="5" t="n">
        <v>75454</v>
      </c>
    </row>
    <row r="156">
      <c r="A156" s="4" t="inlineStr">
        <is>
          <t>ECL allowance</t>
        </is>
      </c>
      <c r="B156" s="5" t="n">
        <v>1049</v>
      </c>
      <c r="C156" s="5" t="n">
        <v>1120</v>
      </c>
    </row>
    <row r="157">
      <c r="A157" s="4" t="inlineStr">
        <is>
          <t>Stage 1 [Member] | Checking accounts debtors [Member] | Consumer loans [Member]</t>
        </is>
      </c>
      <c r="B157" s="4" t="inlineStr">
        <is>
          <t xml:space="preserve"> </t>
        </is>
      </c>
      <c r="C157" s="4" t="inlineStr">
        <is>
          <t xml:space="preserve"> </t>
        </is>
      </c>
    </row>
    <row r="158">
      <c r="A158" s="3" t="inlineStr">
        <is>
          <t>Interbank loans</t>
        </is>
      </c>
      <c r="B158" s="4" t="inlineStr">
        <is>
          <t xml:space="preserve"> </t>
        </is>
      </c>
      <c r="C158" s="4" t="inlineStr">
        <is>
          <t xml:space="preserve"> </t>
        </is>
      </c>
    </row>
    <row r="159">
      <c r="A159" s="4" t="inlineStr">
        <is>
          <t>Assets before allowances</t>
        </is>
      </c>
      <c r="B159" s="5" t="n">
        <v>147023</v>
      </c>
      <c r="C159" s="5" t="n">
        <v>119402</v>
      </c>
    </row>
    <row r="160">
      <c r="A160" s="4" t="inlineStr">
        <is>
          <t>ECL allowance</t>
        </is>
      </c>
      <c r="B160" s="5" t="n">
        <v>6065</v>
      </c>
      <c r="C160" s="5" t="n">
        <v>4380</v>
      </c>
    </row>
    <row r="161">
      <c r="A161" s="4" t="inlineStr">
        <is>
          <t>Stage 1 [Member] | Credit card debtors [Member] | Commercial loans [Member]</t>
        </is>
      </c>
      <c r="B161" s="4" t="inlineStr">
        <is>
          <t xml:space="preserve"> </t>
        </is>
      </c>
      <c r="C161" s="4" t="inlineStr">
        <is>
          <t xml:space="preserve"> </t>
        </is>
      </c>
    </row>
    <row r="162">
      <c r="A162" s="3" t="inlineStr">
        <is>
          <t>Interbank loans</t>
        </is>
      </c>
      <c r="B162" s="4" t="inlineStr">
        <is>
          <t xml:space="preserve"> </t>
        </is>
      </c>
      <c r="C162" s="4" t="inlineStr">
        <is>
          <t xml:space="preserve"> </t>
        </is>
      </c>
    </row>
    <row r="163">
      <c r="A163" s="4" t="inlineStr">
        <is>
          <t>Assets before allowances</t>
        </is>
      </c>
      <c r="B163" s="5" t="n">
        <v>112483</v>
      </c>
      <c r="C163" s="5" t="n">
        <v>100632</v>
      </c>
    </row>
    <row r="164">
      <c r="A164" s="4" t="inlineStr">
        <is>
          <t>ECL allowance</t>
        </is>
      </c>
      <c r="B164" s="5" t="n">
        <v>1141</v>
      </c>
      <c r="C164" s="5" t="n">
        <v>1379</v>
      </c>
    </row>
    <row r="165">
      <c r="A165" s="4" t="inlineStr">
        <is>
          <t>Stage 1 [Member] | Credit card debtors [Member] | Consumer loans [Member]</t>
        </is>
      </c>
      <c r="B165" s="4" t="inlineStr">
        <is>
          <t xml:space="preserve"> </t>
        </is>
      </c>
      <c r="C165" s="4" t="inlineStr">
        <is>
          <t xml:space="preserve"> </t>
        </is>
      </c>
    </row>
    <row r="166">
      <c r="A166" s="3" t="inlineStr">
        <is>
          <t>Interbank loans</t>
        </is>
      </c>
      <c r="B166" s="4" t="inlineStr">
        <is>
          <t xml:space="preserve"> </t>
        </is>
      </c>
      <c r="C166" s="4" t="inlineStr">
        <is>
          <t xml:space="preserve"> </t>
        </is>
      </c>
    </row>
    <row r="167">
      <c r="A167" s="4" t="inlineStr">
        <is>
          <t>Assets before allowances</t>
        </is>
      </c>
      <c r="B167" s="5" t="n">
        <v>1481073</v>
      </c>
      <c r="C167" s="5" t="n">
        <v>1251952</v>
      </c>
    </row>
    <row r="168">
      <c r="A168" s="4" t="inlineStr">
        <is>
          <t>ECL allowance</t>
        </is>
      </c>
      <c r="B168" s="5" t="n">
        <v>13318</v>
      </c>
      <c r="C168" s="5" t="n">
        <v>12906</v>
      </c>
    </row>
    <row r="169">
      <c r="A169" s="4" t="inlineStr">
        <is>
          <t>Stage 1 [Member] | Factoring transactions [Member] | Commercial loans [Member]</t>
        </is>
      </c>
      <c r="B169" s="4" t="inlineStr">
        <is>
          <t xml:space="preserve"> </t>
        </is>
      </c>
      <c r="C169" s="4" t="inlineStr">
        <is>
          <t xml:space="preserve"> </t>
        </is>
      </c>
    </row>
    <row r="170">
      <c r="A170" s="3" t="inlineStr">
        <is>
          <t>Interbank loans</t>
        </is>
      </c>
      <c r="B170" s="4" t="inlineStr">
        <is>
          <t xml:space="preserve"> </t>
        </is>
      </c>
      <c r="C170" s="4" t="inlineStr">
        <is>
          <t xml:space="preserve"> </t>
        </is>
      </c>
    </row>
    <row r="171">
      <c r="A171" s="4" t="inlineStr">
        <is>
          <t>Assets before allowances</t>
        </is>
      </c>
      <c r="B171" s="5" t="n">
        <v>859269</v>
      </c>
      <c r="C171" s="5" t="n">
        <v>662800</v>
      </c>
    </row>
    <row r="172">
      <c r="A172" s="4" t="inlineStr">
        <is>
          <t>ECL allowance</t>
        </is>
      </c>
      <c r="B172" s="5" t="n">
        <v>956</v>
      </c>
      <c r="C172" s="5" t="n">
        <v>2641</v>
      </c>
    </row>
    <row r="173">
      <c r="A173" s="4" t="inlineStr">
        <is>
          <t>Stage 1 [Member] | Leasing transactions [Member] | Commercial loans [Member]</t>
        </is>
      </c>
      <c r="B173" s="4" t="inlineStr">
        <is>
          <t xml:space="preserve"> </t>
        </is>
      </c>
      <c r="C173" s="4" t="inlineStr">
        <is>
          <t xml:space="preserve"> </t>
        </is>
      </c>
    </row>
    <row r="174">
      <c r="A174" s="3" t="inlineStr">
        <is>
          <t>Interbank loans</t>
        </is>
      </c>
      <c r="B174" s="4" t="inlineStr">
        <is>
          <t xml:space="preserve"> </t>
        </is>
      </c>
      <c r="C174" s="4" t="inlineStr">
        <is>
          <t xml:space="preserve"> </t>
        </is>
      </c>
    </row>
    <row r="175">
      <c r="A175" s="4" t="inlineStr">
        <is>
          <t>Assets before allowances</t>
        </is>
      </c>
      <c r="B175" s="5" t="n">
        <v>1113284</v>
      </c>
      <c r="C175" s="5" t="n">
        <v>1060573</v>
      </c>
    </row>
    <row r="176">
      <c r="A176" s="4" t="inlineStr">
        <is>
          <t>ECL allowance</t>
        </is>
      </c>
      <c r="B176" s="5" t="n">
        <v>6288</v>
      </c>
      <c r="C176" s="5" t="n">
        <v>8266</v>
      </c>
    </row>
    <row r="177">
      <c r="A177" s="4" t="inlineStr">
        <is>
          <t>Stage 1 [Member] | Leasing transactions [Member] | Consumer loans [Member]</t>
        </is>
      </c>
      <c r="B177" s="4" t="inlineStr">
        <is>
          <t xml:space="preserve"> </t>
        </is>
      </c>
      <c r="C177" s="4" t="inlineStr">
        <is>
          <t xml:space="preserve"> </t>
        </is>
      </c>
    </row>
    <row r="178">
      <c r="A178" s="3" t="inlineStr">
        <is>
          <t>Interbank loans</t>
        </is>
      </c>
      <c r="B178" s="4" t="inlineStr">
        <is>
          <t xml:space="preserve"> </t>
        </is>
      </c>
      <c r="C178" s="4" t="inlineStr">
        <is>
          <t xml:space="preserve"> </t>
        </is>
      </c>
    </row>
    <row r="179">
      <c r="A179" s="4" t="inlineStr">
        <is>
          <t>Assets before allowances</t>
        </is>
      </c>
      <c r="B179" s="5" t="n">
        <v>2468</v>
      </c>
      <c r="C179" s="5" t="n">
        <v>3068</v>
      </c>
    </row>
    <row r="180">
      <c r="A180" s="4" t="inlineStr">
        <is>
          <t>ECL allowance</t>
        </is>
      </c>
      <c r="B180" s="5" t="n">
        <v>307</v>
      </c>
      <c r="C180" s="5" t="n">
        <v>272</v>
      </c>
    </row>
    <row r="181">
      <c r="A181" s="4" t="inlineStr">
        <is>
          <t>Stage 1 [Member] | Student loans [Member] | Commercial loans [Member]</t>
        </is>
      </c>
      <c r="B181" s="4" t="inlineStr">
        <is>
          <t xml:space="preserve"> </t>
        </is>
      </c>
      <c r="C181" s="4" t="inlineStr">
        <is>
          <t xml:space="preserve"> </t>
        </is>
      </c>
    </row>
    <row r="182">
      <c r="A182" s="3" t="inlineStr">
        <is>
          <t>Interbank loans</t>
        </is>
      </c>
      <c r="B182" s="4" t="inlineStr">
        <is>
          <t xml:space="preserve"> </t>
        </is>
      </c>
      <c r="C182" s="4" t="inlineStr">
        <is>
          <t xml:space="preserve"> </t>
        </is>
      </c>
    </row>
    <row r="183">
      <c r="A183" s="4" t="inlineStr">
        <is>
          <t>Assets before allowances</t>
        </is>
      </c>
      <c r="B183" s="5" t="n">
        <v>39728</v>
      </c>
      <c r="C183" s="5" t="n">
        <v>43002</v>
      </c>
    </row>
    <row r="184">
      <c r="A184" s="4" t="inlineStr">
        <is>
          <t>ECL allowance</t>
        </is>
      </c>
      <c r="B184" s="5" t="n">
        <v>1284</v>
      </c>
      <c r="C184" s="5" t="n">
        <v>1046</v>
      </c>
    </row>
    <row r="185">
      <c r="A185" s="4" t="inlineStr">
        <is>
          <t>Stage 1 [Member] | Other loans and accounts receivable [Member] | Commercial loans [Member]</t>
        </is>
      </c>
      <c r="B185" s="4" t="inlineStr">
        <is>
          <t xml:space="preserve"> </t>
        </is>
      </c>
      <c r="C185" s="4" t="inlineStr">
        <is>
          <t xml:space="preserve"> </t>
        </is>
      </c>
    </row>
    <row r="186">
      <c r="A186" s="3" t="inlineStr">
        <is>
          <t>Interbank loans</t>
        </is>
      </c>
      <c r="B186" s="4" t="inlineStr">
        <is>
          <t xml:space="preserve"> </t>
        </is>
      </c>
      <c r="C186" s="4" t="inlineStr">
        <is>
          <t xml:space="preserve"> </t>
        </is>
      </c>
    </row>
    <row r="187">
      <c r="A187" s="4" t="inlineStr">
        <is>
          <t>Assets before allowances</t>
        </is>
      </c>
      <c r="B187" s="5" t="n">
        <v>219294</v>
      </c>
      <c r="C187" s="5" t="n">
        <v>94871</v>
      </c>
    </row>
    <row r="188">
      <c r="A188" s="4" t="inlineStr">
        <is>
          <t>ECL allowance</t>
        </is>
      </c>
      <c r="B188" s="5" t="n">
        <v>3487</v>
      </c>
      <c r="C188" s="5" t="n">
        <v>1172</v>
      </c>
    </row>
    <row r="189">
      <c r="A189" s="4" t="inlineStr">
        <is>
          <t>Stage 1 [Member] | Loans with mortgage finance bonds [Member] | Mortgage loans [Member]</t>
        </is>
      </c>
      <c r="B189" s="4" t="inlineStr">
        <is>
          <t xml:space="preserve"> </t>
        </is>
      </c>
      <c r="C189" s="4" t="inlineStr">
        <is>
          <t xml:space="preserve"> </t>
        </is>
      </c>
    </row>
    <row r="190">
      <c r="A190" s="3" t="inlineStr">
        <is>
          <t>Interbank loans</t>
        </is>
      </c>
      <c r="B190" s="4" t="inlineStr">
        <is>
          <t xml:space="preserve"> </t>
        </is>
      </c>
      <c r="C190" s="4" t="inlineStr">
        <is>
          <t xml:space="preserve"> </t>
        </is>
      </c>
    </row>
    <row r="191">
      <c r="A191" s="4" t="inlineStr">
        <is>
          <t>Assets before allowances</t>
        </is>
      </c>
      <c r="B191" s="5" t="n">
        <v>1648</v>
      </c>
      <c r="C191" s="5" t="n">
        <v>3714</v>
      </c>
    </row>
    <row r="192">
      <c r="A192" s="4" t="inlineStr">
        <is>
          <t>ECL allowance</t>
        </is>
      </c>
      <c r="B192" s="5" t="n">
        <v>3</v>
      </c>
      <c r="C192" s="5" t="n">
        <v>5</v>
      </c>
    </row>
    <row r="193">
      <c r="A193" s="4" t="inlineStr">
        <is>
          <t>Stage 1 [Member] | Endorsable mortgage mutual loans [Member] | Mortgage loans [Member]</t>
        </is>
      </c>
      <c r="B193" s="4" t="inlineStr">
        <is>
          <t xml:space="preserve"> </t>
        </is>
      </c>
      <c r="C193" s="4" t="inlineStr">
        <is>
          <t xml:space="preserve"> </t>
        </is>
      </c>
    </row>
    <row r="194">
      <c r="A194" s="3" t="inlineStr">
        <is>
          <t>Interbank loans</t>
        </is>
      </c>
      <c r="B194" s="4" t="inlineStr">
        <is>
          <t xml:space="preserve"> </t>
        </is>
      </c>
      <c r="C194" s="4" t="inlineStr">
        <is>
          <t xml:space="preserve"> </t>
        </is>
      </c>
    </row>
    <row r="195">
      <c r="A195" s="4" t="inlineStr">
        <is>
          <t>Assets before allowances</t>
        </is>
      </c>
      <c r="B195" s="5" t="n">
        <v>1769</v>
      </c>
      <c r="C195" s="5" t="n">
        <v>3075</v>
      </c>
    </row>
    <row r="196">
      <c r="A196" s="4" t="inlineStr">
        <is>
          <t>ECL allowance</t>
        </is>
      </c>
      <c r="B196" s="5" t="n">
        <v>3</v>
      </c>
      <c r="C196" s="5" t="n">
        <v>9</v>
      </c>
    </row>
    <row r="197">
      <c r="A197" s="4" t="inlineStr">
        <is>
          <t>Stage 1 [Member] | Mortgage mutual financed with mortgage bonds [Member] | Mortgage loans [Member]</t>
        </is>
      </c>
      <c r="B197" s="4" t="inlineStr">
        <is>
          <t xml:space="preserve"> </t>
        </is>
      </c>
      <c r="C197" s="4" t="inlineStr">
        <is>
          <t xml:space="preserve"> </t>
        </is>
      </c>
    </row>
    <row r="198">
      <c r="A198" s="3" t="inlineStr">
        <is>
          <t>Interbank loans</t>
        </is>
      </c>
      <c r="B198" s="4" t="inlineStr">
        <is>
          <t xml:space="preserve"> </t>
        </is>
      </c>
      <c r="C198" s="4" t="inlineStr">
        <is>
          <t xml:space="preserve"> </t>
        </is>
      </c>
    </row>
    <row r="199">
      <c r="A199" s="4" t="inlineStr">
        <is>
          <t>Assets before allowances</t>
        </is>
      </c>
      <c r="B199" s="5" t="n">
        <v>81982</v>
      </c>
      <c r="C199" s="5" t="n">
        <v>79797</v>
      </c>
    </row>
    <row r="200">
      <c r="A200" s="4" t="inlineStr">
        <is>
          <t>ECL allowance</t>
        </is>
      </c>
      <c r="B200" s="5" t="n">
        <v>227</v>
      </c>
      <c r="C200" s="5" t="n">
        <v>168</v>
      </c>
    </row>
    <row r="201">
      <c r="A201" s="4" t="inlineStr">
        <is>
          <t>Stage 1 [Member] | Other mortgage mutual loans [Member] | Mortgage loans [Member]</t>
        </is>
      </c>
      <c r="B201" s="4" t="inlineStr">
        <is>
          <t xml:space="preserve"> </t>
        </is>
      </c>
      <c r="C201" s="4" t="inlineStr">
        <is>
          <t xml:space="preserve"> </t>
        </is>
      </c>
    </row>
    <row r="202">
      <c r="A202" s="3" t="inlineStr">
        <is>
          <t>Interbank loans</t>
        </is>
      </c>
      <c r="B202" s="4" t="inlineStr">
        <is>
          <t xml:space="preserve"> </t>
        </is>
      </c>
      <c r="C202" s="4" t="inlineStr">
        <is>
          <t xml:space="preserve"> </t>
        </is>
      </c>
    </row>
    <row r="203">
      <c r="A203" s="4" t="inlineStr">
        <is>
          <t>Assets before allowances</t>
        </is>
      </c>
      <c r="B203" s="5" t="n">
        <v>14513299</v>
      </c>
      <c r="C203" s="5" t="n">
        <v>12879267</v>
      </c>
    </row>
    <row r="204">
      <c r="A204" s="4" t="inlineStr">
        <is>
          <t>ECL allowance</t>
        </is>
      </c>
      <c r="B204" s="5" t="n">
        <v>19130</v>
      </c>
      <c r="C204" s="5" t="n">
        <v>25198</v>
      </c>
    </row>
    <row r="205">
      <c r="A205" s="4" t="inlineStr">
        <is>
          <t>Stage 1 [Member] | Other credit and account receivable [Member] | Mortgage loans [Member]</t>
        </is>
      </c>
      <c r="B205" s="4" t="inlineStr">
        <is>
          <t xml:space="preserve"> </t>
        </is>
      </c>
      <c r="C205" s="4" t="inlineStr">
        <is>
          <t xml:space="preserve"> </t>
        </is>
      </c>
    </row>
    <row r="206">
      <c r="A206" s="3" t="inlineStr">
        <is>
          <t>Interbank loans</t>
        </is>
      </c>
      <c r="B206" s="4" t="inlineStr">
        <is>
          <t xml:space="preserve"> </t>
        </is>
      </c>
      <c r="C206" s="4" t="inlineStr">
        <is>
          <t xml:space="preserve"> </t>
        </is>
      </c>
    </row>
    <row r="207">
      <c r="A207" s="4" t="inlineStr">
        <is>
          <t>Assets before allowances</t>
        </is>
      </c>
      <c r="B207" s="5" t="n">
        <v>73382</v>
      </c>
      <c r="C207" s="5" t="n">
        <v>746</v>
      </c>
    </row>
    <row r="208">
      <c r="A208" s="4" t="inlineStr">
        <is>
          <t>ECL allowance</t>
        </is>
      </c>
      <c r="B208" s="5" t="n">
        <v>25</v>
      </c>
      <c r="C208" s="5" t="n">
        <v>5</v>
      </c>
    </row>
    <row r="209">
      <c r="A209" s="4" t="inlineStr">
        <is>
          <t>Stage 1 [Member] | Installment consumer loans [Member] | Consumer loans [Member]</t>
        </is>
      </c>
      <c r="B209" s="4" t="inlineStr">
        <is>
          <t xml:space="preserve"> </t>
        </is>
      </c>
      <c r="C209" s="4" t="inlineStr">
        <is>
          <t xml:space="preserve"> </t>
        </is>
      </c>
    </row>
    <row r="210">
      <c r="A210" s="3" t="inlineStr">
        <is>
          <t>Interbank loans</t>
        </is>
      </c>
      <c r="B210" s="4" t="inlineStr">
        <is>
          <t xml:space="preserve"> </t>
        </is>
      </c>
      <c r="C210" s="4" t="inlineStr">
        <is>
          <t xml:space="preserve"> </t>
        </is>
      </c>
    </row>
    <row r="211">
      <c r="A211" s="4" t="inlineStr">
        <is>
          <t>Assets before allowances</t>
        </is>
      </c>
      <c r="B211" s="5" t="n">
        <v>3195357</v>
      </c>
      <c r="C211" s="5" t="n">
        <v>3229118</v>
      </c>
    </row>
    <row r="212">
      <c r="A212" s="4" t="inlineStr">
        <is>
          <t>ECL allowance</t>
        </is>
      </c>
      <c r="B212" s="5" t="n">
        <v>74428</v>
      </c>
      <c r="C212" s="5" t="n">
        <v>108359</v>
      </c>
    </row>
    <row r="213">
      <c r="A213" s="4" t="inlineStr">
        <is>
          <t>Stage 1 [Member] | Other consumer loans [Member] | Consumer loans [Member]</t>
        </is>
      </c>
      <c r="B213" s="4" t="inlineStr">
        <is>
          <t xml:space="preserve"> </t>
        </is>
      </c>
      <c r="C213" s="4" t="inlineStr">
        <is>
          <t xml:space="preserve"> </t>
        </is>
      </c>
    </row>
    <row r="214">
      <c r="A214" s="3" t="inlineStr">
        <is>
          <t>Interbank loans</t>
        </is>
      </c>
      <c r="B214" s="4" t="inlineStr">
        <is>
          <t xml:space="preserve"> </t>
        </is>
      </c>
      <c r="C214" s="4" t="inlineStr">
        <is>
          <t xml:space="preserve"> </t>
        </is>
      </c>
    </row>
    <row r="215">
      <c r="A215" s="4" t="inlineStr">
        <is>
          <t>Assets before allowances</t>
        </is>
      </c>
      <c r="B215" s="5" t="n">
        <v>175</v>
      </c>
      <c r="C215" s="5" t="n">
        <v>55</v>
      </c>
    </row>
    <row r="216">
      <c r="A216" s="4" t="inlineStr">
        <is>
          <t>ECL allowance</t>
        </is>
      </c>
      <c r="B216" s="5" t="n">
        <v>85</v>
      </c>
      <c r="C216" s="5" t="n">
        <v>22</v>
      </c>
    </row>
    <row r="217">
      <c r="A217" s="4" t="inlineStr">
        <is>
          <t>Stage 2 [Member]</t>
        </is>
      </c>
      <c r="B217" s="4" t="inlineStr">
        <is>
          <t xml:space="preserve"> </t>
        </is>
      </c>
      <c r="C217" s="4" t="inlineStr">
        <is>
          <t xml:space="preserve"> </t>
        </is>
      </c>
    </row>
    <row r="218">
      <c r="A218" s="3" t="inlineStr">
        <is>
          <t>Interbank loans</t>
        </is>
      </c>
      <c r="B218" s="4" t="inlineStr">
        <is>
          <t xml:space="preserve"> </t>
        </is>
      </c>
      <c r="C218" s="4" t="inlineStr">
        <is>
          <t xml:space="preserve"> </t>
        </is>
      </c>
    </row>
    <row r="219">
      <c r="A219" s="4" t="inlineStr">
        <is>
          <t>Assets before allowances</t>
        </is>
      </c>
      <c r="B219" s="5" t="n">
        <v>2007499</v>
      </c>
      <c r="C219" s="5" t="n">
        <v>2190877</v>
      </c>
    </row>
    <row r="220">
      <c r="A220" s="4" t="inlineStr">
        <is>
          <t>ECL allowance</t>
        </is>
      </c>
      <c r="B220" s="5" t="n">
        <v>175791</v>
      </c>
      <c r="C220" s="5" t="n">
        <v>166914</v>
      </c>
    </row>
    <row r="221">
      <c r="A221" s="4" t="inlineStr">
        <is>
          <t>Stage 2 [Member] | Interbank loans [Member]</t>
        </is>
      </c>
      <c r="B221" s="4" t="inlineStr">
        <is>
          <t xml:space="preserve"> </t>
        </is>
      </c>
      <c r="C221" s="4" t="inlineStr">
        <is>
          <t xml:space="preserve"> </t>
        </is>
      </c>
    </row>
    <row r="222">
      <c r="A222" s="3" t="inlineStr">
        <is>
          <t>Interbank loans</t>
        </is>
      </c>
      <c r="B222" s="4" t="inlineStr">
        <is>
          <t xml:space="preserve"> </t>
        </is>
      </c>
      <c r="C222" s="4" t="inlineStr">
        <is>
          <t xml:space="preserve"> </t>
        </is>
      </c>
    </row>
    <row r="223">
      <c r="A223" s="4" t="inlineStr">
        <is>
          <t>Assets before allowances</t>
        </is>
      </c>
      <c r="B223" s="4" t="inlineStr">
        <is>
          <t xml:space="preserve"> </t>
        </is>
      </c>
      <c r="C223" s="4" t="inlineStr">
        <is>
          <t xml:space="preserve"> </t>
        </is>
      </c>
    </row>
    <row r="224">
      <c r="A224" s="4" t="inlineStr">
        <is>
          <t>ECL allowance</t>
        </is>
      </c>
      <c r="B224" s="4" t="inlineStr">
        <is>
          <t xml:space="preserve"> </t>
        </is>
      </c>
      <c r="C224" s="4" t="inlineStr">
        <is>
          <t xml:space="preserve"> </t>
        </is>
      </c>
    </row>
    <row r="225">
      <c r="A225" s="4" t="inlineStr">
        <is>
          <t>Stage 2 [Member] | Commercial loans [Member]</t>
        </is>
      </c>
      <c r="B225" s="4" t="inlineStr">
        <is>
          <t xml:space="preserve"> </t>
        </is>
      </c>
      <c r="C225" s="4" t="inlineStr">
        <is>
          <t xml:space="preserve"> </t>
        </is>
      </c>
    </row>
    <row r="226">
      <c r="A226" s="3" t="inlineStr">
        <is>
          <t>Interbank loans</t>
        </is>
      </c>
      <c r="B226" s="4" t="inlineStr">
        <is>
          <t xml:space="preserve"> </t>
        </is>
      </c>
      <c r="C226" s="4" t="inlineStr">
        <is>
          <t xml:space="preserve"> </t>
        </is>
      </c>
    </row>
    <row r="227">
      <c r="A227" s="4" t="inlineStr">
        <is>
          <t>Assets before allowances</t>
        </is>
      </c>
      <c r="B227" s="5" t="n">
        <v>1422166</v>
      </c>
      <c r="C227" s="5" t="n">
        <v>1644526</v>
      </c>
    </row>
    <row r="228">
      <c r="A228" s="4" t="inlineStr">
        <is>
          <t>ECL allowance</t>
        </is>
      </c>
      <c r="B228" s="5" t="n">
        <v>91356</v>
      </c>
      <c r="C228" s="5" t="n">
        <v>115989</v>
      </c>
    </row>
    <row r="229">
      <c r="A229" s="4" t="inlineStr">
        <is>
          <t>Stage 2 [Member] | Mortgage loans [Member]</t>
        </is>
      </c>
      <c r="B229" s="4" t="inlineStr">
        <is>
          <t xml:space="preserve"> </t>
        </is>
      </c>
      <c r="C229" s="4" t="inlineStr">
        <is>
          <t xml:space="preserve"> </t>
        </is>
      </c>
    </row>
    <row r="230">
      <c r="A230" s="3" t="inlineStr">
        <is>
          <t>Interbank loans</t>
        </is>
      </c>
      <c r="B230" s="4" t="inlineStr">
        <is>
          <t xml:space="preserve"> </t>
        </is>
      </c>
      <c r="C230" s="4" t="inlineStr">
        <is>
          <t xml:space="preserve"> </t>
        </is>
      </c>
    </row>
    <row r="231">
      <c r="A231" s="4" t="inlineStr">
        <is>
          <t>Assets before allowances</t>
        </is>
      </c>
      <c r="B231" s="5" t="n">
        <v>367467</v>
      </c>
      <c r="C231" s="5" t="n">
        <v>367838</v>
      </c>
    </row>
    <row r="232">
      <c r="A232" s="4" t="inlineStr">
        <is>
          <t>ECL allowance</t>
        </is>
      </c>
      <c r="B232" s="5" t="n">
        <v>10462</v>
      </c>
      <c r="C232" s="5" t="n">
        <v>12728</v>
      </c>
    </row>
    <row r="233">
      <c r="A233" s="4" t="inlineStr">
        <is>
          <t>Stage 2 [Member] | Consumer loans [Member]</t>
        </is>
      </c>
      <c r="B233" s="4" t="inlineStr">
        <is>
          <t xml:space="preserve"> </t>
        </is>
      </c>
      <c r="C233" s="4" t="inlineStr">
        <is>
          <t xml:space="preserve"> </t>
        </is>
      </c>
    </row>
    <row r="234">
      <c r="A234" s="3" t="inlineStr">
        <is>
          <t>Interbank loans</t>
        </is>
      </c>
      <c r="B234" s="4" t="inlineStr">
        <is>
          <t xml:space="preserve"> </t>
        </is>
      </c>
      <c r="C234" s="4" t="inlineStr">
        <is>
          <t xml:space="preserve"> </t>
        </is>
      </c>
    </row>
    <row r="235">
      <c r="A235" s="4" t="inlineStr">
        <is>
          <t>Assets before allowances</t>
        </is>
      </c>
      <c r="B235" s="5" t="n">
        <v>217866</v>
      </c>
      <c r="C235" s="5" t="n">
        <v>178513</v>
      </c>
    </row>
    <row r="236">
      <c r="A236" s="4" t="inlineStr">
        <is>
          <t>ECL allowance</t>
        </is>
      </c>
      <c r="B236" s="5" t="n">
        <v>73973</v>
      </c>
      <c r="C236" s="5" t="n">
        <v>38197</v>
      </c>
    </row>
    <row r="237">
      <c r="A237" s="4" t="inlineStr">
        <is>
          <t>Stage 2 [Member] | Foreign banks [Member] | Interbank loans [Member]</t>
        </is>
      </c>
      <c r="B237" s="4" t="inlineStr">
        <is>
          <t xml:space="preserve"> </t>
        </is>
      </c>
      <c r="C237" s="4" t="inlineStr">
        <is>
          <t xml:space="preserve"> </t>
        </is>
      </c>
    </row>
    <row r="238">
      <c r="A238" s="3" t="inlineStr">
        <is>
          <t>Interbank loans</t>
        </is>
      </c>
      <c r="B238" s="4" t="inlineStr">
        <is>
          <t xml:space="preserve"> </t>
        </is>
      </c>
      <c r="C238" s="4" t="inlineStr">
        <is>
          <t xml:space="preserve"> </t>
        </is>
      </c>
    </row>
    <row r="239">
      <c r="A239" s="4" t="inlineStr">
        <is>
          <t>Assets before allowances</t>
        </is>
      </c>
      <c r="B239" s="4" t="inlineStr">
        <is>
          <t xml:space="preserve"> </t>
        </is>
      </c>
      <c r="C239" s="4" t="inlineStr">
        <is>
          <t xml:space="preserve"> </t>
        </is>
      </c>
    </row>
    <row r="240">
      <c r="A240" s="4" t="inlineStr">
        <is>
          <t>ECL allowance</t>
        </is>
      </c>
      <c r="B240" s="4" t="inlineStr">
        <is>
          <t xml:space="preserve"> </t>
        </is>
      </c>
      <c r="C240" s="4" t="inlineStr">
        <is>
          <t xml:space="preserve"> </t>
        </is>
      </c>
    </row>
    <row r="241">
      <c r="A241" s="4" t="inlineStr">
        <is>
          <t>Stage 2 [Member] | Commercial loans [Member] | Commercial loans [Member]</t>
        </is>
      </c>
      <c r="B241" s="4" t="inlineStr">
        <is>
          <t xml:space="preserve"> </t>
        </is>
      </c>
      <c r="C241" s="4" t="inlineStr">
        <is>
          <t xml:space="preserve"> </t>
        </is>
      </c>
    </row>
    <row r="242">
      <c r="A242" s="3" t="inlineStr">
        <is>
          <t>Interbank loans</t>
        </is>
      </c>
      <c r="B242" s="4" t="inlineStr">
        <is>
          <t xml:space="preserve"> </t>
        </is>
      </c>
      <c r="C242" s="4" t="inlineStr">
        <is>
          <t xml:space="preserve"> </t>
        </is>
      </c>
    </row>
    <row r="243">
      <c r="A243" s="4" t="inlineStr">
        <is>
          <t>Assets before allowances</t>
        </is>
      </c>
      <c r="B243" s="5" t="n">
        <v>1158198</v>
      </c>
      <c r="C243" s="5" t="n">
        <v>1320691</v>
      </c>
    </row>
    <row r="244">
      <c r="A244" s="4" t="inlineStr">
        <is>
          <t>ECL allowance</t>
        </is>
      </c>
      <c r="B244" s="5" t="n">
        <v>74972</v>
      </c>
      <c r="C244" s="5" t="n">
        <v>90253</v>
      </c>
    </row>
    <row r="245">
      <c r="A245" s="4" t="inlineStr">
        <is>
          <t>Stage 2 [Member] | Foreign trade loans [Member] | Commercial loans [Member]</t>
        </is>
      </c>
      <c r="B245" s="4" t="inlineStr">
        <is>
          <t xml:space="preserve"> </t>
        </is>
      </c>
      <c r="C245" s="4" t="inlineStr">
        <is>
          <t xml:space="preserve"> </t>
        </is>
      </c>
    </row>
    <row r="246">
      <c r="A246" s="3" t="inlineStr">
        <is>
          <t>Interbank loans</t>
        </is>
      </c>
      <c r="B246" s="4" t="inlineStr">
        <is>
          <t xml:space="preserve"> </t>
        </is>
      </c>
      <c r="C246" s="4" t="inlineStr">
        <is>
          <t xml:space="preserve"> </t>
        </is>
      </c>
    </row>
    <row r="247">
      <c r="A247" s="4" t="inlineStr">
        <is>
          <t>Assets before allowances</t>
        </is>
      </c>
      <c r="B247" s="5" t="n">
        <v>61981</v>
      </c>
      <c r="C247" s="5" t="n">
        <v>66029</v>
      </c>
    </row>
    <row r="248">
      <c r="A248" s="4" t="inlineStr">
        <is>
          <t>ECL allowance</t>
        </is>
      </c>
      <c r="B248" s="5" t="n">
        <v>2262</v>
      </c>
      <c r="C248" s="5" t="n">
        <v>2519</v>
      </c>
    </row>
    <row r="249">
      <c r="A249" s="4" t="inlineStr">
        <is>
          <t>Stage 2 [Member] | Checking accounts debtors [Member] | Commercial loans [Member]</t>
        </is>
      </c>
      <c r="B249" s="4" t="inlineStr">
        <is>
          <t xml:space="preserve"> </t>
        </is>
      </c>
      <c r="C249" s="4" t="inlineStr">
        <is>
          <t xml:space="preserve"> </t>
        </is>
      </c>
    </row>
    <row r="250">
      <c r="A250" s="3" t="inlineStr">
        <is>
          <t>Interbank loans</t>
        </is>
      </c>
      <c r="B250" s="4" t="inlineStr">
        <is>
          <t xml:space="preserve"> </t>
        </is>
      </c>
      <c r="C250" s="4" t="inlineStr">
        <is>
          <t xml:space="preserve"> </t>
        </is>
      </c>
    </row>
    <row r="251">
      <c r="A251" s="4" t="inlineStr">
        <is>
          <t>Assets before allowances</t>
        </is>
      </c>
      <c r="B251" s="5" t="n">
        <v>16204</v>
      </c>
      <c r="C251" s="5" t="n">
        <v>17752</v>
      </c>
    </row>
    <row r="252">
      <c r="A252" s="4" t="inlineStr">
        <is>
          <t>ECL allowance</t>
        </is>
      </c>
      <c r="B252" s="5" t="n">
        <v>1179</v>
      </c>
      <c r="C252" s="5" t="n">
        <v>1003</v>
      </c>
    </row>
    <row r="253">
      <c r="A253" s="4" t="inlineStr">
        <is>
          <t>Stage 2 [Member] | Checking accounts debtors [Member] | Consumer loans [Member]</t>
        </is>
      </c>
      <c r="B253" s="4" t="inlineStr">
        <is>
          <t xml:space="preserve"> </t>
        </is>
      </c>
      <c r="C253" s="4" t="inlineStr">
        <is>
          <t xml:space="preserve"> </t>
        </is>
      </c>
    </row>
    <row r="254">
      <c r="A254" s="3" t="inlineStr">
        <is>
          <t>Interbank loans</t>
        </is>
      </c>
      <c r="B254" s="4" t="inlineStr">
        <is>
          <t xml:space="preserve"> </t>
        </is>
      </c>
      <c r="C254" s="4" t="inlineStr">
        <is>
          <t xml:space="preserve"> </t>
        </is>
      </c>
    </row>
    <row r="255">
      <c r="A255" s="4" t="inlineStr">
        <is>
          <t>Assets before allowances</t>
        </is>
      </c>
      <c r="B255" s="5" t="n">
        <v>1851</v>
      </c>
      <c r="C255" s="5" t="n">
        <v>2087</v>
      </c>
    </row>
    <row r="256">
      <c r="A256" s="4" t="inlineStr">
        <is>
          <t>ECL allowance</t>
        </is>
      </c>
      <c r="B256" s="5" t="n">
        <v>542</v>
      </c>
      <c r="C256" s="5" t="n">
        <v>440</v>
      </c>
    </row>
    <row r="257">
      <c r="A257" s="4" t="inlineStr">
        <is>
          <t>Stage 2 [Member] | Credit card debtors [Member] | Commercial loans [Member]</t>
        </is>
      </c>
      <c r="B257" s="4" t="inlineStr">
        <is>
          <t xml:space="preserve"> </t>
        </is>
      </c>
      <c r="C257" s="4" t="inlineStr">
        <is>
          <t xml:space="preserve"> </t>
        </is>
      </c>
    </row>
    <row r="258">
      <c r="A258" s="3" t="inlineStr">
        <is>
          <t>Interbank loans</t>
        </is>
      </c>
      <c r="B258" s="4" t="inlineStr">
        <is>
          <t xml:space="preserve"> </t>
        </is>
      </c>
      <c r="C258" s="4" t="inlineStr">
        <is>
          <t xml:space="preserve"> </t>
        </is>
      </c>
    </row>
    <row r="259">
      <c r="A259" s="4" t="inlineStr">
        <is>
          <t>Assets before allowances</t>
        </is>
      </c>
      <c r="B259" s="5" t="n">
        <v>11208</v>
      </c>
      <c r="C259" s="5" t="n">
        <v>8305</v>
      </c>
    </row>
    <row r="260">
      <c r="A260" s="4" t="inlineStr">
        <is>
          <t>ECL allowance</t>
        </is>
      </c>
      <c r="B260" s="5" t="n">
        <v>1683</v>
      </c>
      <c r="C260" s="5" t="n">
        <v>1251</v>
      </c>
    </row>
    <row r="261">
      <c r="A261" s="4" t="inlineStr">
        <is>
          <t>Stage 2 [Member] | Credit card debtors [Member] | Consumer loans [Member]</t>
        </is>
      </c>
      <c r="B261" s="4" t="inlineStr">
        <is>
          <t xml:space="preserve"> </t>
        </is>
      </c>
      <c r="C261" s="4" t="inlineStr">
        <is>
          <t xml:space="preserve"> </t>
        </is>
      </c>
    </row>
    <row r="262">
      <c r="A262" s="3" t="inlineStr">
        <is>
          <t>Interbank loans</t>
        </is>
      </c>
      <c r="B262" s="4" t="inlineStr">
        <is>
          <t xml:space="preserve"> </t>
        </is>
      </c>
      <c r="C262" s="4" t="inlineStr">
        <is>
          <t xml:space="preserve"> </t>
        </is>
      </c>
    </row>
    <row r="263">
      <c r="A263" s="4" t="inlineStr">
        <is>
          <t>Assets before allowances</t>
        </is>
      </c>
      <c r="B263" s="5" t="n">
        <v>38320</v>
      </c>
      <c r="C263" s="5" t="n">
        <v>20611</v>
      </c>
    </row>
    <row r="264">
      <c r="A264" s="4" t="inlineStr">
        <is>
          <t>ECL allowance</t>
        </is>
      </c>
      <c r="B264" s="5" t="n">
        <v>13310</v>
      </c>
      <c r="C264" s="5" t="n">
        <v>4476</v>
      </c>
    </row>
    <row r="265">
      <c r="A265" s="4" t="inlineStr">
        <is>
          <t>Stage 2 [Member] | Factoring transactions [Member] | Commercial loans [Member]</t>
        </is>
      </c>
      <c r="B265" s="4" t="inlineStr">
        <is>
          <t xml:space="preserve"> </t>
        </is>
      </c>
      <c r="C265" s="4" t="inlineStr">
        <is>
          <t xml:space="preserve"> </t>
        </is>
      </c>
    </row>
    <row r="266">
      <c r="A266" s="3" t="inlineStr">
        <is>
          <t>Interbank loans</t>
        </is>
      </c>
      <c r="B266" s="4" t="inlineStr">
        <is>
          <t xml:space="preserve"> </t>
        </is>
      </c>
      <c r="C266" s="4" t="inlineStr">
        <is>
          <t xml:space="preserve"> </t>
        </is>
      </c>
    </row>
    <row r="267">
      <c r="A267" s="4" t="inlineStr">
        <is>
          <t>Assets before allowances</t>
        </is>
      </c>
      <c r="B267" s="5" t="n">
        <v>13438</v>
      </c>
      <c r="C267" s="5" t="n">
        <v>12385</v>
      </c>
    </row>
    <row r="268">
      <c r="A268" s="4" t="inlineStr">
        <is>
          <t>ECL allowance</t>
        </is>
      </c>
      <c r="B268" s="5" t="n">
        <v>587</v>
      </c>
      <c r="C268" s="5" t="n">
        <v>492</v>
      </c>
    </row>
    <row r="269">
      <c r="A269" s="4" t="inlineStr">
        <is>
          <t>Stage 2 [Member] | Leasing transactions [Member] | Commercial loans [Member]</t>
        </is>
      </c>
      <c r="B269" s="4" t="inlineStr">
        <is>
          <t xml:space="preserve"> </t>
        </is>
      </c>
      <c r="C269" s="4" t="inlineStr">
        <is>
          <t xml:space="preserve"> </t>
        </is>
      </c>
    </row>
    <row r="270">
      <c r="A270" s="3" t="inlineStr">
        <is>
          <t>Interbank loans</t>
        </is>
      </c>
      <c r="B270" s="4" t="inlineStr">
        <is>
          <t xml:space="preserve"> </t>
        </is>
      </c>
      <c r="C270" s="4" t="inlineStr">
        <is>
          <t xml:space="preserve"> </t>
        </is>
      </c>
    </row>
    <row r="271">
      <c r="A271" s="4" t="inlineStr">
        <is>
          <t>Assets before allowances</t>
        </is>
      </c>
      <c r="B271" s="5" t="n">
        <v>156368</v>
      </c>
      <c r="C271" s="5" t="n">
        <v>212718</v>
      </c>
    </row>
    <row r="272">
      <c r="A272" s="4" t="inlineStr">
        <is>
          <t>ECL allowance</t>
        </is>
      </c>
      <c r="B272" s="5" t="n">
        <v>9478</v>
      </c>
      <c r="C272" s="5" t="n">
        <v>19438</v>
      </c>
    </row>
    <row r="273">
      <c r="A273" s="4" t="inlineStr">
        <is>
          <t>Stage 2 [Member] | Leasing transactions [Member] | Consumer loans [Member]</t>
        </is>
      </c>
      <c r="B273" s="4" t="inlineStr">
        <is>
          <t xml:space="preserve"> </t>
        </is>
      </c>
      <c r="C273" s="4" t="inlineStr">
        <is>
          <t xml:space="preserve"> </t>
        </is>
      </c>
    </row>
    <row r="274">
      <c r="A274" s="3" t="inlineStr">
        <is>
          <t>Interbank loans</t>
        </is>
      </c>
      <c r="B274" s="4" t="inlineStr">
        <is>
          <t xml:space="preserve"> </t>
        </is>
      </c>
      <c r="C274" s="4" t="inlineStr">
        <is>
          <t xml:space="preserve"> </t>
        </is>
      </c>
    </row>
    <row r="275">
      <c r="A275" s="4" t="inlineStr">
        <is>
          <t>Assets before allowances</t>
        </is>
      </c>
      <c r="B275" s="5" t="n">
        <v>184</v>
      </c>
      <c r="C275" s="5" t="n">
        <v>110</v>
      </c>
    </row>
    <row r="276">
      <c r="A276" s="4" t="inlineStr">
        <is>
          <t>ECL allowance</t>
        </is>
      </c>
      <c r="B276" s="5" t="n">
        <v>9</v>
      </c>
      <c r="C276" s="5" t="n">
        <v>19</v>
      </c>
    </row>
    <row r="277">
      <c r="A277" s="4" t="inlineStr">
        <is>
          <t>Stage 2 [Member] | Student loans [Member] | Commercial loans [Member]</t>
        </is>
      </c>
      <c r="B277" s="4" t="inlineStr">
        <is>
          <t xml:space="preserve"> </t>
        </is>
      </c>
      <c r="C277" s="4" t="inlineStr">
        <is>
          <t xml:space="preserve"> </t>
        </is>
      </c>
    </row>
    <row r="278">
      <c r="A278" s="3" t="inlineStr">
        <is>
          <t>Interbank loans</t>
        </is>
      </c>
      <c r="B278" s="4" t="inlineStr">
        <is>
          <t xml:space="preserve"> </t>
        </is>
      </c>
      <c r="C278" s="4" t="inlineStr">
        <is>
          <t xml:space="preserve"> </t>
        </is>
      </c>
    </row>
    <row r="279">
      <c r="A279" s="4" t="inlineStr">
        <is>
          <t>Assets before allowances</t>
        </is>
      </c>
      <c r="B279" s="5" t="n">
        <v>2016</v>
      </c>
      <c r="C279" s="5" t="n">
        <v>4413</v>
      </c>
    </row>
    <row r="280">
      <c r="A280" s="4" t="inlineStr">
        <is>
          <t>ECL allowance</t>
        </is>
      </c>
      <c r="B280" s="5" t="n">
        <v>690</v>
      </c>
      <c r="C280" s="5" t="n">
        <v>590</v>
      </c>
    </row>
    <row r="281">
      <c r="A281" s="4" t="inlineStr">
        <is>
          <t>Stage 2 [Member] | Other loans and accounts receivable [Member] | Commercial loans [Member]</t>
        </is>
      </c>
      <c r="B281" s="4" t="inlineStr">
        <is>
          <t xml:space="preserve"> </t>
        </is>
      </c>
      <c r="C281" s="4" t="inlineStr">
        <is>
          <t xml:space="preserve"> </t>
        </is>
      </c>
    </row>
    <row r="282">
      <c r="A282" s="3" t="inlineStr">
        <is>
          <t>Interbank loans</t>
        </is>
      </c>
      <c r="B282" s="4" t="inlineStr">
        <is>
          <t xml:space="preserve"> </t>
        </is>
      </c>
      <c r="C282" s="4" t="inlineStr">
        <is>
          <t xml:space="preserve"> </t>
        </is>
      </c>
    </row>
    <row r="283">
      <c r="A283" s="4" t="inlineStr">
        <is>
          <t>Assets before allowances</t>
        </is>
      </c>
      <c r="B283" s="5" t="n">
        <v>2753</v>
      </c>
      <c r="C283" s="5" t="n">
        <v>2233</v>
      </c>
    </row>
    <row r="284">
      <c r="A284" s="4" t="inlineStr">
        <is>
          <t>ECL allowance</t>
        </is>
      </c>
      <c r="B284" s="5" t="n">
        <v>505</v>
      </c>
      <c r="C284" s="5" t="n">
        <v>443</v>
      </c>
    </row>
    <row r="285">
      <c r="A285" s="4" t="inlineStr">
        <is>
          <t>Stage 2 [Member] | Loans with mortgage finance bonds [Member] | Mortgage loans [Member]</t>
        </is>
      </c>
      <c r="B285" s="4" t="inlineStr">
        <is>
          <t xml:space="preserve"> </t>
        </is>
      </c>
      <c r="C285" s="4" t="inlineStr">
        <is>
          <t xml:space="preserve"> </t>
        </is>
      </c>
    </row>
    <row r="286">
      <c r="A286" s="3" t="inlineStr">
        <is>
          <t>Interbank loans</t>
        </is>
      </c>
      <c r="B286" s="4" t="inlineStr">
        <is>
          <t xml:space="preserve"> </t>
        </is>
      </c>
      <c r="C286" s="4" t="inlineStr">
        <is>
          <t xml:space="preserve"> </t>
        </is>
      </c>
    </row>
    <row r="287">
      <c r="A287" s="4" t="inlineStr">
        <is>
          <t>Assets before allowances</t>
        </is>
      </c>
      <c r="B287" s="5" t="n">
        <v>41</v>
      </c>
      <c r="C287" s="5" t="n">
        <v>347</v>
      </c>
    </row>
    <row r="288">
      <c r="A288" s="4" t="inlineStr">
        <is>
          <t>ECL allowance</t>
        </is>
      </c>
      <c r="B288" s="5" t="n">
        <v>1</v>
      </c>
      <c r="C288" s="5" t="n">
        <v>7</v>
      </c>
    </row>
    <row r="289">
      <c r="A289" s="4" t="inlineStr">
        <is>
          <t>Stage 2 [Member] | Endorsable mortgage mutual loans [Member] | Mortgage loans [Member]</t>
        </is>
      </c>
      <c r="B289" s="4" t="inlineStr">
        <is>
          <t xml:space="preserve"> </t>
        </is>
      </c>
      <c r="C289" s="4" t="inlineStr">
        <is>
          <t xml:space="preserve"> </t>
        </is>
      </c>
    </row>
    <row r="290">
      <c r="A290" s="3" t="inlineStr">
        <is>
          <t>Interbank loans</t>
        </is>
      </c>
      <c r="B290" s="4" t="inlineStr">
        <is>
          <t xml:space="preserve"> </t>
        </is>
      </c>
      <c r="C290" s="4" t="inlineStr">
        <is>
          <t xml:space="preserve"> </t>
        </is>
      </c>
    </row>
    <row r="291">
      <c r="A291" s="4" t="inlineStr">
        <is>
          <t>Assets before allowances</t>
        </is>
      </c>
      <c r="B291" s="5" t="n">
        <v>56</v>
      </c>
      <c r="C291" s="5" t="n">
        <v>484</v>
      </c>
    </row>
    <row r="292">
      <c r="A292" s="4" t="inlineStr">
        <is>
          <t>ECL allowance</t>
        </is>
      </c>
      <c r="B292" s="5" t="n">
        <v>2</v>
      </c>
      <c r="C292" s="5" t="n">
        <v>10</v>
      </c>
    </row>
    <row r="293">
      <c r="A293" s="4" t="inlineStr">
        <is>
          <t>Stage 2 [Member] | Mortgage mutual financed with mortgage bonds [Member] | Mortgage loans [Member]</t>
        </is>
      </c>
      <c r="B293" s="4" t="inlineStr">
        <is>
          <t xml:space="preserve"> </t>
        </is>
      </c>
      <c r="C293" s="4" t="inlineStr">
        <is>
          <t xml:space="preserve"> </t>
        </is>
      </c>
    </row>
    <row r="294">
      <c r="A294" s="3" t="inlineStr">
        <is>
          <t>Interbank loans</t>
        </is>
      </c>
      <c r="B294" s="4" t="inlineStr">
        <is>
          <t xml:space="preserve"> </t>
        </is>
      </c>
      <c r="C294" s="4" t="inlineStr">
        <is>
          <t xml:space="preserve"> </t>
        </is>
      </c>
    </row>
    <row r="295">
      <c r="A295" s="4" t="inlineStr">
        <is>
          <t>Assets before allowances</t>
        </is>
      </c>
      <c r="B295" s="5" t="n">
        <v>780</v>
      </c>
      <c r="C295" s="5" t="n">
        <v>1805</v>
      </c>
    </row>
    <row r="296">
      <c r="A296" s="4" t="inlineStr">
        <is>
          <t>ECL allowance</t>
        </is>
      </c>
      <c r="B296" s="5" t="n">
        <v>23</v>
      </c>
      <c r="C296" s="5" t="n">
        <v>45</v>
      </c>
    </row>
    <row r="297">
      <c r="A297" s="4" t="inlineStr">
        <is>
          <t>Stage 2 [Member] | Other mortgage mutual loans [Member] | Mortgage loans [Member]</t>
        </is>
      </c>
      <c r="B297" s="4" t="inlineStr">
        <is>
          <t xml:space="preserve"> </t>
        </is>
      </c>
      <c r="C297" s="4" t="inlineStr">
        <is>
          <t xml:space="preserve"> </t>
        </is>
      </c>
    </row>
    <row r="298">
      <c r="A298" s="3" t="inlineStr">
        <is>
          <t>Interbank loans</t>
        </is>
      </c>
      <c r="B298" s="4" t="inlineStr">
        <is>
          <t xml:space="preserve"> </t>
        </is>
      </c>
      <c r="C298" s="4" t="inlineStr">
        <is>
          <t xml:space="preserve"> </t>
        </is>
      </c>
    </row>
    <row r="299">
      <c r="A299" s="4" t="inlineStr">
        <is>
          <t>Assets before allowances</t>
        </is>
      </c>
      <c r="B299" s="5" t="n">
        <v>364616</v>
      </c>
      <c r="C299" s="5" t="n">
        <v>365052</v>
      </c>
    </row>
    <row r="300">
      <c r="A300" s="4" t="inlineStr">
        <is>
          <t>ECL allowance</t>
        </is>
      </c>
      <c r="B300" s="5" t="n">
        <v>10371</v>
      </c>
      <c r="C300" s="5" t="n">
        <v>12658</v>
      </c>
    </row>
    <row r="301">
      <c r="A301" s="4" t="inlineStr">
        <is>
          <t>Stage 2 [Member] | Other credit and account receivable [Member] | Mortgage loans [Member]</t>
        </is>
      </c>
      <c r="B301" s="4" t="inlineStr">
        <is>
          <t xml:space="preserve"> </t>
        </is>
      </c>
      <c r="C301" s="4" t="inlineStr">
        <is>
          <t xml:space="preserve"> </t>
        </is>
      </c>
    </row>
    <row r="302">
      <c r="A302" s="3" t="inlineStr">
        <is>
          <t>Interbank loans</t>
        </is>
      </c>
      <c r="B302" s="4" t="inlineStr">
        <is>
          <t xml:space="preserve"> </t>
        </is>
      </c>
      <c r="C302" s="4" t="inlineStr">
        <is>
          <t xml:space="preserve"> </t>
        </is>
      </c>
    </row>
    <row r="303">
      <c r="A303" s="4" t="inlineStr">
        <is>
          <t>Assets before allowances</t>
        </is>
      </c>
      <c r="B303" s="5" t="n">
        <v>1974</v>
      </c>
      <c r="C303" s="5" t="n">
        <v>150</v>
      </c>
    </row>
    <row r="304">
      <c r="A304" s="4" t="inlineStr">
        <is>
          <t>ECL allowance</t>
        </is>
      </c>
      <c r="B304" s="5" t="n">
        <v>65</v>
      </c>
      <c r="C304" s="5" t="n">
        <v>8</v>
      </c>
    </row>
    <row r="305">
      <c r="A305" s="4" t="inlineStr">
        <is>
          <t>Stage 2 [Member] | Installment consumer loans [Member] | Consumer loans [Member]</t>
        </is>
      </c>
      <c r="B305" s="4" t="inlineStr">
        <is>
          <t xml:space="preserve"> </t>
        </is>
      </c>
      <c r="C305" s="4" t="inlineStr">
        <is>
          <t xml:space="preserve"> </t>
        </is>
      </c>
    </row>
    <row r="306">
      <c r="A306" s="3" t="inlineStr">
        <is>
          <t>Interbank loans</t>
        </is>
      </c>
      <c r="B306" s="4" t="inlineStr">
        <is>
          <t xml:space="preserve"> </t>
        </is>
      </c>
      <c r="C306" s="4" t="inlineStr">
        <is>
          <t xml:space="preserve"> </t>
        </is>
      </c>
    </row>
    <row r="307">
      <c r="A307" s="4" t="inlineStr">
        <is>
          <t>Assets before allowances</t>
        </is>
      </c>
      <c r="B307" s="5" t="n">
        <v>177463</v>
      </c>
      <c r="C307" s="5" t="n">
        <v>155656</v>
      </c>
    </row>
    <row r="308">
      <c r="A308" s="4" t="inlineStr">
        <is>
          <t>ECL allowance</t>
        </is>
      </c>
      <c r="B308" s="5" t="n">
        <v>60096</v>
      </c>
      <c r="C308" s="5" t="n">
        <v>33244</v>
      </c>
    </row>
    <row r="309">
      <c r="A309" s="4" t="inlineStr">
        <is>
          <t>Stage 2 [Member] | Other consumer loans [Member] | Consumer loans [Member]</t>
        </is>
      </c>
      <c r="B309" s="4" t="inlineStr">
        <is>
          <t xml:space="preserve"> </t>
        </is>
      </c>
      <c r="C309" s="4" t="inlineStr">
        <is>
          <t xml:space="preserve"> </t>
        </is>
      </c>
    </row>
    <row r="310">
      <c r="A310" s="3" t="inlineStr">
        <is>
          <t>Interbank loans</t>
        </is>
      </c>
      <c r="B310" s="4" t="inlineStr">
        <is>
          <t xml:space="preserve"> </t>
        </is>
      </c>
      <c r="C310" s="4" t="inlineStr">
        <is>
          <t xml:space="preserve"> </t>
        </is>
      </c>
    </row>
    <row r="311">
      <c r="A311" s="4" t="inlineStr">
        <is>
          <t>Assets before allowances</t>
        </is>
      </c>
      <c r="B311" s="5" t="n">
        <v>48</v>
      </c>
      <c r="C311" s="5" t="n">
        <v>49</v>
      </c>
    </row>
    <row r="312">
      <c r="A312" s="4" t="inlineStr">
        <is>
          <t>ECL allowance</t>
        </is>
      </c>
      <c r="B312" s="5" t="n">
        <v>16</v>
      </c>
      <c r="C312" s="5" t="n">
        <v>18</v>
      </c>
    </row>
    <row r="313">
      <c r="A313" s="4" t="inlineStr">
        <is>
          <t>Stage 3 [Member]</t>
        </is>
      </c>
      <c r="B313" s="4" t="inlineStr">
        <is>
          <t xml:space="preserve"> </t>
        </is>
      </c>
      <c r="C313" s="4" t="inlineStr">
        <is>
          <t xml:space="preserve"> </t>
        </is>
      </c>
    </row>
    <row r="314">
      <c r="A314" s="3" t="inlineStr">
        <is>
          <t>Interbank loans</t>
        </is>
      </c>
      <c r="B314" s="4" t="inlineStr">
        <is>
          <t xml:space="preserve"> </t>
        </is>
      </c>
      <c r="C314" s="4" t="inlineStr">
        <is>
          <t xml:space="preserve"> </t>
        </is>
      </c>
    </row>
    <row r="315">
      <c r="A315" s="4" t="inlineStr">
        <is>
          <t>Assets before allowances</t>
        </is>
      </c>
      <c r="B315" s="5" t="n">
        <v>2046277</v>
      </c>
      <c r="C315" s="5" t="n">
        <v>1674129</v>
      </c>
    </row>
    <row r="316">
      <c r="A316" s="4" t="inlineStr">
        <is>
          <t>ECL allowance</t>
        </is>
      </c>
      <c r="B316" s="5" t="n">
        <v>780631</v>
      </c>
      <c r="C316" s="5" t="n">
        <v>644547</v>
      </c>
    </row>
    <row r="317">
      <c r="A317" s="4" t="inlineStr">
        <is>
          <t>Stage 3 [Member] | Interbank loans [Member]</t>
        </is>
      </c>
      <c r="B317" s="4" t="inlineStr">
        <is>
          <t xml:space="preserve"> </t>
        </is>
      </c>
      <c r="C317" s="4" t="inlineStr">
        <is>
          <t xml:space="preserve"> </t>
        </is>
      </c>
    </row>
    <row r="318">
      <c r="A318" s="3" t="inlineStr">
        <is>
          <t>Interbank loans</t>
        </is>
      </c>
      <c r="B318" s="4" t="inlineStr">
        <is>
          <t xml:space="preserve"> </t>
        </is>
      </c>
      <c r="C318" s="4" t="inlineStr">
        <is>
          <t xml:space="preserve"> </t>
        </is>
      </c>
    </row>
    <row r="319">
      <c r="A319" s="4" t="inlineStr">
        <is>
          <t>Assets before allowances</t>
        </is>
      </c>
      <c r="B319" s="4" t="inlineStr">
        <is>
          <t xml:space="preserve"> </t>
        </is>
      </c>
      <c r="C319" s="4" t="inlineStr">
        <is>
          <t xml:space="preserve"> </t>
        </is>
      </c>
    </row>
    <row r="320">
      <c r="A320" s="4" t="inlineStr">
        <is>
          <t>ECL allowance</t>
        </is>
      </c>
      <c r="B320" s="4" t="inlineStr">
        <is>
          <t xml:space="preserve"> </t>
        </is>
      </c>
      <c r="C320" s="4" t="inlineStr">
        <is>
          <t xml:space="preserve"> </t>
        </is>
      </c>
    </row>
    <row r="321">
      <c r="A321" s="4" t="inlineStr">
        <is>
          <t>Stage 3 [Member] | Commercial loans [Member]</t>
        </is>
      </c>
      <c r="B321" s="4" t="inlineStr">
        <is>
          <t xml:space="preserve"> </t>
        </is>
      </c>
      <c r="C321" s="4" t="inlineStr">
        <is>
          <t xml:space="preserve"> </t>
        </is>
      </c>
    </row>
    <row r="322">
      <c r="A322" s="3" t="inlineStr">
        <is>
          <t>Interbank loans</t>
        </is>
      </c>
      <c r="B322" s="4" t="inlineStr">
        <is>
          <t xml:space="preserve"> </t>
        </is>
      </c>
      <c r="C322" s="4" t="inlineStr">
        <is>
          <t xml:space="preserve"> </t>
        </is>
      </c>
    </row>
    <row r="323">
      <c r="A323" s="4" t="inlineStr">
        <is>
          <t>Assets before allowances</t>
        </is>
      </c>
      <c r="B323" s="5" t="n">
        <v>1117965</v>
      </c>
      <c r="C323" s="5" t="n">
        <v>915253</v>
      </c>
    </row>
    <row r="324">
      <c r="A324" s="4" t="inlineStr">
        <is>
          <t>ECL allowance</t>
        </is>
      </c>
      <c r="B324" s="5" t="n">
        <v>486957</v>
      </c>
      <c r="C324" s="5" t="n">
        <v>398727</v>
      </c>
    </row>
    <row r="325">
      <c r="A325" s="4" t="inlineStr">
        <is>
          <t>Stage 3 [Member] | Mortgage loans [Member]</t>
        </is>
      </c>
      <c r="B325" s="4" t="inlineStr">
        <is>
          <t xml:space="preserve"> </t>
        </is>
      </c>
      <c r="C325" s="4" t="inlineStr">
        <is>
          <t xml:space="preserve"> </t>
        </is>
      </c>
    </row>
    <row r="326">
      <c r="A326" s="3" t="inlineStr">
        <is>
          <t>Interbank loans</t>
        </is>
      </c>
      <c r="B326" s="4" t="inlineStr">
        <is>
          <t xml:space="preserve"> </t>
        </is>
      </c>
      <c r="C326" s="4" t="inlineStr">
        <is>
          <t xml:space="preserve"> </t>
        </is>
      </c>
    </row>
    <row r="327">
      <c r="A327" s="4" t="inlineStr">
        <is>
          <t>Assets before allowances</t>
        </is>
      </c>
      <c r="B327" s="5" t="n">
        <v>689462</v>
      </c>
      <c r="C327" s="5" t="n">
        <v>541737</v>
      </c>
    </row>
    <row r="328">
      <c r="A328" s="4" t="inlineStr">
        <is>
          <t>ECL allowance</t>
        </is>
      </c>
      <c r="B328" s="5" t="n">
        <v>132906</v>
      </c>
      <c r="C328" s="5" t="n">
        <v>105545</v>
      </c>
    </row>
    <row r="329">
      <c r="A329" s="4" t="inlineStr">
        <is>
          <t>Stage 3 [Member] | Consumer loans [Member]</t>
        </is>
      </c>
      <c r="B329" s="4" t="inlineStr">
        <is>
          <t xml:space="preserve"> </t>
        </is>
      </c>
      <c r="C329" s="4" t="inlineStr">
        <is>
          <t xml:space="preserve"> </t>
        </is>
      </c>
    </row>
    <row r="330">
      <c r="A330" s="3" t="inlineStr">
        <is>
          <t>Interbank loans</t>
        </is>
      </c>
      <c r="B330" s="4" t="inlineStr">
        <is>
          <t xml:space="preserve"> </t>
        </is>
      </c>
      <c r="C330" s="4" t="inlineStr">
        <is>
          <t xml:space="preserve"> </t>
        </is>
      </c>
    </row>
    <row r="331">
      <c r="A331" s="4" t="inlineStr">
        <is>
          <t>Assets before allowances</t>
        </is>
      </c>
      <c r="B331" s="5" t="n">
        <v>238850</v>
      </c>
      <c r="C331" s="5" t="n">
        <v>217139</v>
      </c>
    </row>
    <row r="332">
      <c r="A332" s="4" t="inlineStr">
        <is>
          <t>ECL allowance</t>
        </is>
      </c>
      <c r="B332" s="5" t="n">
        <v>160768</v>
      </c>
      <c r="C332" s="5" t="n">
        <v>140275</v>
      </c>
    </row>
    <row r="333">
      <c r="A333" s="4" t="inlineStr">
        <is>
          <t>Stage 3 [Member] | Foreign banks [Member] | Interbank loans [Member]</t>
        </is>
      </c>
      <c r="B333" s="4" t="inlineStr">
        <is>
          <t xml:space="preserve"> </t>
        </is>
      </c>
      <c r="C333" s="4" t="inlineStr">
        <is>
          <t xml:space="preserve"> </t>
        </is>
      </c>
    </row>
    <row r="334">
      <c r="A334" s="3" t="inlineStr">
        <is>
          <t>Interbank loans</t>
        </is>
      </c>
      <c r="B334" s="4" t="inlineStr">
        <is>
          <t xml:space="preserve"> </t>
        </is>
      </c>
      <c r="C334" s="4" t="inlineStr">
        <is>
          <t xml:space="preserve"> </t>
        </is>
      </c>
    </row>
    <row r="335">
      <c r="A335" s="4" t="inlineStr">
        <is>
          <t>Assets before allowances</t>
        </is>
      </c>
      <c r="B335" s="4" t="inlineStr">
        <is>
          <t xml:space="preserve"> </t>
        </is>
      </c>
      <c r="C335" s="4" t="inlineStr">
        <is>
          <t xml:space="preserve"> </t>
        </is>
      </c>
    </row>
    <row r="336">
      <c r="A336" s="4" t="inlineStr">
        <is>
          <t>ECL allowance</t>
        </is>
      </c>
      <c r="B336" s="4" t="inlineStr">
        <is>
          <t xml:space="preserve"> </t>
        </is>
      </c>
      <c r="C336" s="4" t="inlineStr">
        <is>
          <t xml:space="preserve"> </t>
        </is>
      </c>
    </row>
    <row r="337">
      <c r="A337" s="4" t="inlineStr">
        <is>
          <t>Stage 3 [Member] | Commercial loans [Member] | Commercial loans [Member]</t>
        </is>
      </c>
      <c r="B337" s="4" t="inlineStr">
        <is>
          <t xml:space="preserve"> </t>
        </is>
      </c>
      <c r="C337" s="4" t="inlineStr">
        <is>
          <t xml:space="preserve"> </t>
        </is>
      </c>
    </row>
    <row r="338">
      <c r="A338" s="3" t="inlineStr">
        <is>
          <t>Interbank loans</t>
        </is>
      </c>
      <c r="B338" s="4" t="inlineStr">
        <is>
          <t xml:space="preserve"> </t>
        </is>
      </c>
      <c r="C338" s="4" t="inlineStr">
        <is>
          <t xml:space="preserve"> </t>
        </is>
      </c>
    </row>
    <row r="339">
      <c r="A339" s="4" t="inlineStr">
        <is>
          <t>Assets before allowances</t>
        </is>
      </c>
      <c r="B339" s="5" t="n">
        <v>965669</v>
      </c>
      <c r="C339" s="5" t="n">
        <v>794211</v>
      </c>
    </row>
    <row r="340">
      <c r="A340" s="4" t="inlineStr">
        <is>
          <t>ECL allowance</t>
        </is>
      </c>
      <c r="B340" s="5" t="n">
        <v>405743</v>
      </c>
      <c r="C340" s="5" t="n">
        <v>331548</v>
      </c>
    </row>
    <row r="341">
      <c r="A341" s="4" t="inlineStr">
        <is>
          <t>Stage 3 [Member] | Foreign trade loans [Member] | Commercial loans [Member]</t>
        </is>
      </c>
      <c r="B341" s="4" t="inlineStr">
        <is>
          <t xml:space="preserve"> </t>
        </is>
      </c>
      <c r="C341" s="4" t="inlineStr">
        <is>
          <t xml:space="preserve"> </t>
        </is>
      </c>
    </row>
    <row r="342">
      <c r="A342" s="3" t="inlineStr">
        <is>
          <t>Interbank loans</t>
        </is>
      </c>
      <c r="B342" s="4" t="inlineStr">
        <is>
          <t xml:space="preserve"> </t>
        </is>
      </c>
      <c r="C342" s="4" t="inlineStr">
        <is>
          <t xml:space="preserve"> </t>
        </is>
      </c>
    </row>
    <row r="343">
      <c r="A343" s="4" t="inlineStr">
        <is>
          <t>Assets before allowances</t>
        </is>
      </c>
      <c r="B343" s="5" t="n">
        <v>24938</v>
      </c>
      <c r="C343" s="5" t="n">
        <v>18440</v>
      </c>
    </row>
    <row r="344">
      <c r="A344" s="4" t="inlineStr">
        <is>
          <t>ECL allowance</t>
        </is>
      </c>
      <c r="B344" s="5" t="n">
        <v>16820</v>
      </c>
      <c r="C344" s="5" t="n">
        <v>12179</v>
      </c>
    </row>
    <row r="345">
      <c r="A345" s="4" t="inlineStr">
        <is>
          <t>Stage 3 [Member] | Checking accounts debtors [Member] | Commercial loans [Member]</t>
        </is>
      </c>
      <c r="B345" s="4" t="inlineStr">
        <is>
          <t xml:space="preserve"> </t>
        </is>
      </c>
      <c r="C345" s="4" t="inlineStr">
        <is>
          <t xml:space="preserve"> </t>
        </is>
      </c>
    </row>
    <row r="346">
      <c r="A346" s="3" t="inlineStr">
        <is>
          <t>Interbank loans</t>
        </is>
      </c>
      <c r="B346" s="4" t="inlineStr">
        <is>
          <t xml:space="preserve"> </t>
        </is>
      </c>
      <c r="C346" s="4" t="inlineStr">
        <is>
          <t xml:space="preserve"> </t>
        </is>
      </c>
    </row>
    <row r="347">
      <c r="A347" s="4" t="inlineStr">
        <is>
          <t>Assets before allowances</t>
        </is>
      </c>
      <c r="B347" s="5" t="n">
        <v>9776</v>
      </c>
      <c r="C347" s="5" t="n">
        <v>9155</v>
      </c>
    </row>
    <row r="348">
      <c r="A348" s="4" t="inlineStr">
        <is>
          <t>ECL allowance</t>
        </is>
      </c>
      <c r="B348" s="5" t="n">
        <v>6438</v>
      </c>
      <c r="C348" s="5" t="n">
        <v>7131</v>
      </c>
    </row>
    <row r="349">
      <c r="A349" s="4" t="inlineStr">
        <is>
          <t>Stage 3 [Member] | Checking accounts debtors [Member] | Consumer loans [Member]</t>
        </is>
      </c>
      <c r="B349" s="4" t="inlineStr">
        <is>
          <t xml:space="preserve"> </t>
        </is>
      </c>
      <c r="C349" s="4" t="inlineStr">
        <is>
          <t xml:space="preserve"> </t>
        </is>
      </c>
    </row>
    <row r="350">
      <c r="A350" s="3" t="inlineStr">
        <is>
          <t>Interbank loans</t>
        </is>
      </c>
      <c r="B350" s="4" t="inlineStr">
        <is>
          <t xml:space="preserve"> </t>
        </is>
      </c>
      <c r="C350" s="4" t="inlineStr">
        <is>
          <t xml:space="preserve"> </t>
        </is>
      </c>
    </row>
    <row r="351">
      <c r="A351" s="4" t="inlineStr">
        <is>
          <t>Assets before allowances</t>
        </is>
      </c>
      <c r="B351" s="5" t="n">
        <v>6782</v>
      </c>
      <c r="C351" s="5" t="n">
        <v>1108</v>
      </c>
    </row>
    <row r="352">
      <c r="A352" s="4" t="inlineStr">
        <is>
          <t>ECL allowance</t>
        </is>
      </c>
      <c r="B352" s="5" t="n">
        <v>4318</v>
      </c>
      <c r="C352" s="5" t="n">
        <v>622</v>
      </c>
    </row>
    <row r="353">
      <c r="A353" s="4" t="inlineStr">
        <is>
          <t>Stage 3 [Member] | Credit card debtors [Member] | Commercial loans [Member]</t>
        </is>
      </c>
      <c r="B353" s="4" t="inlineStr">
        <is>
          <t xml:space="preserve"> </t>
        </is>
      </c>
      <c r="C353" s="4" t="inlineStr">
        <is>
          <t xml:space="preserve"> </t>
        </is>
      </c>
    </row>
    <row r="354">
      <c r="A354" s="3" t="inlineStr">
        <is>
          <t>Interbank loans</t>
        </is>
      </c>
      <c r="B354" s="4" t="inlineStr">
        <is>
          <t xml:space="preserve"> </t>
        </is>
      </c>
      <c r="C354" s="4" t="inlineStr">
        <is>
          <t xml:space="preserve"> </t>
        </is>
      </c>
    </row>
    <row r="355">
      <c r="A355" s="4" t="inlineStr">
        <is>
          <t>Assets before allowances</t>
        </is>
      </c>
      <c r="B355" s="5" t="n">
        <v>8986</v>
      </c>
      <c r="C355" s="5" t="n">
        <v>7987</v>
      </c>
    </row>
    <row r="356">
      <c r="A356" s="4" t="inlineStr">
        <is>
          <t>ECL allowance</t>
        </is>
      </c>
      <c r="B356" s="5" t="n">
        <v>5671</v>
      </c>
      <c r="C356" s="5" t="n">
        <v>6528</v>
      </c>
    </row>
    <row r="357">
      <c r="A357" s="4" t="inlineStr">
        <is>
          <t>Stage 3 [Member] | Credit card debtors [Member] | Consumer loans [Member]</t>
        </is>
      </c>
      <c r="B357" s="4" t="inlineStr">
        <is>
          <t xml:space="preserve"> </t>
        </is>
      </c>
      <c r="C357" s="4" t="inlineStr">
        <is>
          <t xml:space="preserve"> </t>
        </is>
      </c>
    </row>
    <row r="358">
      <c r="A358" s="3" t="inlineStr">
        <is>
          <t>Interbank loans</t>
        </is>
      </c>
      <c r="B358" s="4" t="inlineStr">
        <is>
          <t xml:space="preserve"> </t>
        </is>
      </c>
      <c r="C358" s="4" t="inlineStr">
        <is>
          <t xml:space="preserve"> </t>
        </is>
      </c>
    </row>
    <row r="359">
      <c r="A359" s="4" t="inlineStr">
        <is>
          <t>Assets before allowances</t>
        </is>
      </c>
      <c r="B359" s="5" t="n">
        <v>24783</v>
      </c>
      <c r="C359" s="5" t="n">
        <v>7761</v>
      </c>
    </row>
    <row r="360">
      <c r="A360" s="4" t="inlineStr">
        <is>
          <t>ECL allowance</t>
        </is>
      </c>
      <c r="B360" s="5" t="n">
        <v>17117</v>
      </c>
      <c r="C360" s="5" t="n">
        <v>4839</v>
      </c>
    </row>
    <row r="361">
      <c r="A361" s="4" t="inlineStr">
        <is>
          <t>Stage 3 [Member] | Factoring transactions [Member] | Commercial loans [Member]</t>
        </is>
      </c>
      <c r="B361" s="4" t="inlineStr">
        <is>
          <t xml:space="preserve"> </t>
        </is>
      </c>
      <c r="C361" s="4" t="inlineStr">
        <is>
          <t xml:space="preserve"> </t>
        </is>
      </c>
    </row>
    <row r="362">
      <c r="A362" s="3" t="inlineStr">
        <is>
          <t>Interbank loans</t>
        </is>
      </c>
      <c r="B362" s="4" t="inlineStr">
        <is>
          <t xml:space="preserve"> </t>
        </is>
      </c>
      <c r="C362" s="4" t="inlineStr">
        <is>
          <t xml:space="preserve"> </t>
        </is>
      </c>
    </row>
    <row r="363">
      <c r="A363" s="4" t="inlineStr">
        <is>
          <t>Assets before allowances</t>
        </is>
      </c>
      <c r="B363" s="5" t="n">
        <v>5683</v>
      </c>
      <c r="C363" s="5" t="n">
        <v>3317</v>
      </c>
    </row>
    <row r="364">
      <c r="A364" s="4" t="inlineStr">
        <is>
          <t>ECL allowance</t>
        </is>
      </c>
      <c r="B364" s="5" t="n">
        <v>1812</v>
      </c>
      <c r="C364" s="5" t="n">
        <v>2289</v>
      </c>
    </row>
    <row r="365">
      <c r="A365" s="4" t="inlineStr">
        <is>
          <t>Stage 3 [Member] | Leasing transactions [Member] | Commercial loans [Member]</t>
        </is>
      </c>
      <c r="B365" s="4" t="inlineStr">
        <is>
          <t xml:space="preserve"> </t>
        </is>
      </c>
      <c r="C365" s="4" t="inlineStr">
        <is>
          <t xml:space="preserve"> </t>
        </is>
      </c>
    </row>
    <row r="366">
      <c r="A366" s="3" t="inlineStr">
        <is>
          <t>Interbank loans</t>
        </is>
      </c>
      <c r="B366" s="4" t="inlineStr">
        <is>
          <t xml:space="preserve"> </t>
        </is>
      </c>
      <c r="C366" s="4" t="inlineStr">
        <is>
          <t xml:space="preserve"> </t>
        </is>
      </c>
    </row>
    <row r="367">
      <c r="A367" s="4" t="inlineStr">
        <is>
          <t>Assets before allowances</t>
        </is>
      </c>
      <c r="B367" s="5" t="n">
        <v>76325</v>
      </c>
      <c r="C367" s="5" t="n">
        <v>64407</v>
      </c>
    </row>
    <row r="368">
      <c r="A368" s="4" t="inlineStr">
        <is>
          <t>ECL allowance</t>
        </is>
      </c>
      <c r="B368" s="5" t="n">
        <v>29462</v>
      </c>
      <c r="C368" s="5" t="n">
        <v>28257</v>
      </c>
    </row>
    <row r="369">
      <c r="A369" s="4" t="inlineStr">
        <is>
          <t>Stage 3 [Member] | Leasing transactions [Member] | Consumer loans [Member]</t>
        </is>
      </c>
      <c r="B369" s="4" t="inlineStr">
        <is>
          <t xml:space="preserve"> </t>
        </is>
      </c>
      <c r="C369" s="4" t="inlineStr">
        <is>
          <t xml:space="preserve"> </t>
        </is>
      </c>
    </row>
    <row r="370">
      <c r="A370" s="3" t="inlineStr">
        <is>
          <t>Interbank loans</t>
        </is>
      </c>
      <c r="B370" s="4" t="inlineStr">
        <is>
          <t xml:space="preserve"> </t>
        </is>
      </c>
      <c r="C370" s="4" t="inlineStr">
        <is>
          <t xml:space="preserve"> </t>
        </is>
      </c>
    </row>
    <row r="371">
      <c r="A371" s="4" t="inlineStr">
        <is>
          <t>Assets before allowances</t>
        </is>
      </c>
      <c r="B371" s="4" t="inlineStr">
        <is>
          <t xml:space="preserve"> </t>
        </is>
      </c>
      <c r="C371" s="5" t="n">
        <v>22</v>
      </c>
    </row>
    <row r="372">
      <c r="A372" s="4" t="inlineStr">
        <is>
          <t>ECL allowance</t>
        </is>
      </c>
      <c r="B372" s="4" t="inlineStr">
        <is>
          <t xml:space="preserve"> </t>
        </is>
      </c>
      <c r="C372" s="5" t="n">
        <v>15</v>
      </c>
    </row>
    <row r="373">
      <c r="A373" s="4" t="inlineStr">
        <is>
          <t>Stage 3 [Member] | Student loans [Member] | Commercial loans [Member]</t>
        </is>
      </c>
      <c r="B373" s="4" t="inlineStr">
        <is>
          <t xml:space="preserve"> </t>
        </is>
      </c>
      <c r="C373" s="4" t="inlineStr">
        <is>
          <t xml:space="preserve"> </t>
        </is>
      </c>
    </row>
    <row r="374">
      <c r="A374" s="3" t="inlineStr">
        <is>
          <t>Interbank loans</t>
        </is>
      </c>
      <c r="B374" s="4" t="inlineStr">
        <is>
          <t xml:space="preserve"> </t>
        </is>
      </c>
      <c r="C374" s="4" t="inlineStr">
        <is>
          <t xml:space="preserve"> </t>
        </is>
      </c>
    </row>
    <row r="375">
      <c r="A375" s="4" t="inlineStr">
        <is>
          <t>Assets before allowances</t>
        </is>
      </c>
      <c r="B375" s="5" t="n">
        <v>11089</v>
      </c>
      <c r="C375" s="5" t="n">
        <v>8599</v>
      </c>
    </row>
    <row r="376">
      <c r="A376" s="4" t="inlineStr">
        <is>
          <t>ECL allowance</t>
        </is>
      </c>
      <c r="B376" s="5" t="n">
        <v>10747</v>
      </c>
      <c r="C376" s="5" t="n">
        <v>5821</v>
      </c>
    </row>
    <row r="377">
      <c r="A377" s="4" t="inlineStr">
        <is>
          <t>Stage 3 [Member] | Other loans and accounts receivable [Member] | Commercial loans [Member]</t>
        </is>
      </c>
      <c r="B377" s="4" t="inlineStr">
        <is>
          <t xml:space="preserve"> </t>
        </is>
      </c>
      <c r="C377" s="4" t="inlineStr">
        <is>
          <t xml:space="preserve"> </t>
        </is>
      </c>
    </row>
    <row r="378">
      <c r="A378" s="3" t="inlineStr">
        <is>
          <t>Interbank loans</t>
        </is>
      </c>
      <c r="B378" s="4" t="inlineStr">
        <is>
          <t xml:space="preserve"> </t>
        </is>
      </c>
      <c r="C378" s="4" t="inlineStr">
        <is>
          <t xml:space="preserve"> </t>
        </is>
      </c>
    </row>
    <row r="379">
      <c r="A379" s="4" t="inlineStr">
        <is>
          <t>Assets before allowances</t>
        </is>
      </c>
      <c r="B379" s="5" t="n">
        <v>15499</v>
      </c>
      <c r="C379" s="5" t="n">
        <v>9137</v>
      </c>
    </row>
    <row r="380">
      <c r="A380" s="4" t="inlineStr">
        <is>
          <t>ECL allowance</t>
        </is>
      </c>
      <c r="B380" s="5" t="n">
        <v>10264</v>
      </c>
      <c r="C380" s="5" t="n">
        <v>4974</v>
      </c>
    </row>
    <row r="381">
      <c r="A381" s="4" t="inlineStr">
        <is>
          <t>Stage 3 [Member] | Loans with mortgage finance bonds [Member] | Mortgage loans [Member]</t>
        </is>
      </c>
      <c r="B381" s="4" t="inlineStr">
        <is>
          <t xml:space="preserve"> </t>
        </is>
      </c>
      <c r="C381" s="4" t="inlineStr">
        <is>
          <t xml:space="preserve"> </t>
        </is>
      </c>
    </row>
    <row r="382">
      <c r="A382" s="3" t="inlineStr">
        <is>
          <t>Interbank loans</t>
        </is>
      </c>
      <c r="B382" s="4" t="inlineStr">
        <is>
          <t xml:space="preserve"> </t>
        </is>
      </c>
      <c r="C382" s="4" t="inlineStr">
        <is>
          <t xml:space="preserve"> </t>
        </is>
      </c>
    </row>
    <row r="383">
      <c r="A383" s="4" t="inlineStr">
        <is>
          <t>Assets before allowances</t>
        </is>
      </c>
      <c r="B383" s="5" t="n">
        <v>224</v>
      </c>
      <c r="C383" s="5" t="n">
        <v>240</v>
      </c>
    </row>
    <row r="384">
      <c r="A384" s="4" t="inlineStr">
        <is>
          <t>ECL allowance</t>
        </is>
      </c>
      <c r="B384" s="5" t="n">
        <v>33</v>
      </c>
      <c r="C384" s="5" t="n">
        <v>39</v>
      </c>
    </row>
    <row r="385">
      <c r="A385" s="4" t="inlineStr">
        <is>
          <t>Stage 3 [Member] | Endorsable mortgage mutual loans [Member] | Mortgage loans [Member]</t>
        </is>
      </c>
      <c r="B385" s="4" t="inlineStr">
        <is>
          <t xml:space="preserve"> </t>
        </is>
      </c>
      <c r="C385" s="4" t="inlineStr">
        <is>
          <t xml:space="preserve"> </t>
        </is>
      </c>
    </row>
    <row r="386">
      <c r="A386" s="3" t="inlineStr">
        <is>
          <t>Interbank loans</t>
        </is>
      </c>
      <c r="B386" s="4" t="inlineStr">
        <is>
          <t xml:space="preserve"> </t>
        </is>
      </c>
      <c r="C386" s="4" t="inlineStr">
        <is>
          <t xml:space="preserve"> </t>
        </is>
      </c>
    </row>
    <row r="387">
      <c r="A387" s="4" t="inlineStr">
        <is>
          <t>Assets before allowances</t>
        </is>
      </c>
      <c r="B387" s="5" t="n">
        <v>413</v>
      </c>
      <c r="C387" s="5" t="n">
        <v>364</v>
      </c>
    </row>
    <row r="388">
      <c r="A388" s="4" t="inlineStr">
        <is>
          <t>ECL allowance</t>
        </is>
      </c>
      <c r="B388" s="5" t="n">
        <v>69</v>
      </c>
      <c r="C388" s="5" t="n">
        <v>61</v>
      </c>
    </row>
    <row r="389">
      <c r="A389" s="4" t="inlineStr">
        <is>
          <t>Stage 3 [Member] | Mortgage mutual financed with mortgage bonds [Member] | Mortgage loans [Member]</t>
        </is>
      </c>
      <c r="B389" s="4" t="inlineStr">
        <is>
          <t xml:space="preserve"> </t>
        </is>
      </c>
      <c r="C389" s="4" t="inlineStr">
        <is>
          <t xml:space="preserve"> </t>
        </is>
      </c>
    </row>
    <row r="390">
      <c r="A390" s="3" t="inlineStr">
        <is>
          <t>Interbank loans</t>
        </is>
      </c>
      <c r="B390" s="4" t="inlineStr">
        <is>
          <t xml:space="preserve"> </t>
        </is>
      </c>
      <c r="C390" s="4" t="inlineStr">
        <is>
          <t xml:space="preserve"> </t>
        </is>
      </c>
    </row>
    <row r="391">
      <c r="A391" s="4" t="inlineStr">
        <is>
          <t>Assets before allowances</t>
        </is>
      </c>
      <c r="B391" s="5" t="n">
        <v>4859</v>
      </c>
      <c r="C391" s="5" t="n">
        <v>3376</v>
      </c>
    </row>
    <row r="392">
      <c r="A392" s="4" t="inlineStr">
        <is>
          <t>ECL allowance</t>
        </is>
      </c>
      <c r="B392" s="5" t="n">
        <v>753</v>
      </c>
      <c r="C392" s="5" t="n">
        <v>448</v>
      </c>
    </row>
    <row r="393">
      <c r="A393" s="4" t="inlineStr">
        <is>
          <t>Stage 3 [Member] | Other mortgage mutual loans [Member] | Mortgage loans [Member]</t>
        </is>
      </c>
      <c r="B393" s="4" t="inlineStr">
        <is>
          <t xml:space="preserve"> </t>
        </is>
      </c>
      <c r="C393" s="4" t="inlineStr">
        <is>
          <t xml:space="preserve"> </t>
        </is>
      </c>
    </row>
    <row r="394">
      <c r="A394" s="3" t="inlineStr">
        <is>
          <t>Interbank loans</t>
        </is>
      </c>
      <c r="B394" s="4" t="inlineStr">
        <is>
          <t xml:space="preserve"> </t>
        </is>
      </c>
      <c r="C394" s="4" t="inlineStr">
        <is>
          <t xml:space="preserve"> </t>
        </is>
      </c>
    </row>
    <row r="395">
      <c r="A395" s="4" t="inlineStr">
        <is>
          <t>Assets before allowances</t>
        </is>
      </c>
      <c r="B395" s="5" t="n">
        <v>679780</v>
      </c>
      <c r="C395" s="5" t="n">
        <v>536957</v>
      </c>
    </row>
    <row r="396">
      <c r="A396" s="4" t="inlineStr">
        <is>
          <t>ECL allowance</t>
        </is>
      </c>
      <c r="B396" s="5" t="n">
        <v>131460</v>
      </c>
      <c r="C396" s="5" t="n">
        <v>104766</v>
      </c>
    </row>
    <row r="397">
      <c r="A397" s="4" t="inlineStr">
        <is>
          <t>Stage 3 [Member] | Other credit and account receivable [Member] | Mortgage loans [Member]</t>
        </is>
      </c>
      <c r="B397" s="4" t="inlineStr">
        <is>
          <t xml:space="preserve"> </t>
        </is>
      </c>
      <c r="C397" s="4" t="inlineStr">
        <is>
          <t xml:space="preserve"> </t>
        </is>
      </c>
    </row>
    <row r="398">
      <c r="A398" s="3" t="inlineStr">
        <is>
          <t>Interbank loans</t>
        </is>
      </c>
      <c r="B398" s="4" t="inlineStr">
        <is>
          <t xml:space="preserve"> </t>
        </is>
      </c>
      <c r="C398" s="4" t="inlineStr">
        <is>
          <t xml:space="preserve"> </t>
        </is>
      </c>
    </row>
    <row r="399">
      <c r="A399" s="4" t="inlineStr">
        <is>
          <t>Assets before allowances</t>
        </is>
      </c>
      <c r="B399" s="5" t="n">
        <v>4186</v>
      </c>
      <c r="C399" s="5" t="n">
        <v>800</v>
      </c>
    </row>
    <row r="400">
      <c r="A400" s="4" t="inlineStr">
        <is>
          <t>ECL allowance</t>
        </is>
      </c>
      <c r="B400" s="5" t="n">
        <v>591</v>
      </c>
      <c r="C400" s="5" t="n">
        <v>231</v>
      </c>
    </row>
    <row r="401">
      <c r="A401" s="4" t="inlineStr">
        <is>
          <t>Stage 3 [Member] | Installment consumer loans [Member] | Consumer loans [Member]</t>
        </is>
      </c>
      <c r="B401" s="4" t="inlineStr">
        <is>
          <t xml:space="preserve"> </t>
        </is>
      </c>
      <c r="C401" s="4" t="inlineStr">
        <is>
          <t xml:space="preserve"> </t>
        </is>
      </c>
    </row>
    <row r="402">
      <c r="A402" s="3" t="inlineStr">
        <is>
          <t>Interbank loans</t>
        </is>
      </c>
      <c r="B402" s="4" t="inlineStr">
        <is>
          <t xml:space="preserve"> </t>
        </is>
      </c>
      <c r="C402" s="4" t="inlineStr">
        <is>
          <t xml:space="preserve"> </t>
        </is>
      </c>
    </row>
    <row r="403">
      <c r="A403" s="4" t="inlineStr">
        <is>
          <t>Assets before allowances</t>
        </is>
      </c>
      <c r="B403" s="5" t="n">
        <v>206540</v>
      </c>
      <c r="C403" s="5" t="n">
        <v>208139</v>
      </c>
    </row>
    <row r="404">
      <c r="A404" s="4" t="inlineStr">
        <is>
          <t>ECL allowance</t>
        </is>
      </c>
      <c r="B404" s="5" t="n">
        <v>138842</v>
      </c>
      <c r="C404" s="5" t="n">
        <v>134743</v>
      </c>
    </row>
    <row r="405">
      <c r="A405" s="4" t="inlineStr">
        <is>
          <t>Stage 3 [Member] | Other consumer loans [Member] | Consumer loans [Member]</t>
        </is>
      </c>
      <c r="B405" s="4" t="inlineStr">
        <is>
          <t xml:space="preserve"> </t>
        </is>
      </c>
      <c r="C405" s="4" t="inlineStr">
        <is>
          <t xml:space="preserve"> </t>
        </is>
      </c>
    </row>
    <row r="406">
      <c r="A406" s="3" t="inlineStr">
        <is>
          <t>Interbank loans</t>
        </is>
      </c>
      <c r="B406" s="4" t="inlineStr">
        <is>
          <t xml:space="preserve"> </t>
        </is>
      </c>
      <c r="C406" s="4" t="inlineStr">
        <is>
          <t xml:space="preserve"> </t>
        </is>
      </c>
    </row>
    <row r="407">
      <c r="A407" s="4" t="inlineStr">
        <is>
          <t>Assets before allowances</t>
        </is>
      </c>
      <c r="B407" s="5" t="n">
        <v>745</v>
      </c>
      <c r="C407" s="5" t="n">
        <v>109</v>
      </c>
    </row>
    <row r="408">
      <c r="A408" s="4" t="inlineStr">
        <is>
          <t>ECL allowance</t>
        </is>
      </c>
      <c r="B408" s="6" t="n">
        <v>491</v>
      </c>
      <c r="C408" s="6" t="n">
        <v>56</v>
      </c>
    </row>
  </sheetData>
  <pageMargins left="0.75" right="0.75" top="1" bottom="1" header="0.5" footer="0.5"/>
</worksheet>
</file>

<file path=xl/worksheets/sheet127.xml><?xml version="1.0" encoding="utf-8"?>
<worksheet xmlns="http://schemas.openxmlformats.org/spreadsheetml/2006/main">
  <sheetPr>
    <outlinePr summaryBelow="1" summaryRight="1"/>
    <pageSetUpPr/>
  </sheetPr>
  <dimension ref="A1:C19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in interbank loans - CLP ($) $ in Millions</t>
        </is>
      </c>
      <c r="B1" s="2" t="inlineStr">
        <is>
          <t>12 Months Ended</t>
        </is>
      </c>
    </row>
    <row r="2">
      <c r="B2" s="2" t="inlineStr">
        <is>
          <t>Dec. 31, 2022</t>
        </is>
      </c>
      <c r="C2" s="2" t="inlineStr">
        <is>
          <t>Dec. 31, 2021</t>
        </is>
      </c>
    </row>
    <row r="3">
      <c r="A3" s="4" t="inlineStr">
        <is>
          <t>Gross carrying Value [Member]</t>
        </is>
      </c>
      <c r="B3" s="4" t="inlineStr">
        <is>
          <t xml:space="preserve"> </t>
        </is>
      </c>
      <c r="C3" s="4" t="inlineStr">
        <is>
          <t xml:space="preserve"> </t>
        </is>
      </c>
    </row>
    <row r="4">
      <c r="A4" s="3" t="inlineStr">
        <is>
          <t>Financial Assets at Amortised Cost (Details) - Schedule of gross carrying amount expected credit loss in interbank loans [Line Items]</t>
        </is>
      </c>
      <c r="B4" s="4" t="inlineStr">
        <is>
          <t xml:space="preserve"> </t>
        </is>
      </c>
      <c r="C4" s="4" t="inlineStr">
        <is>
          <t xml:space="preserve"> </t>
        </is>
      </c>
    </row>
    <row r="5">
      <c r="A5" s="4" t="inlineStr">
        <is>
          <t>Gross carrying amount, Beginning balance</t>
        </is>
      </c>
      <c r="B5" s="6" t="n">
        <v>428</v>
      </c>
      <c r="C5" s="6" t="n">
        <v>18930</v>
      </c>
    </row>
    <row r="6">
      <c r="A6" s="3" t="inlineStr">
        <is>
          <t>Transfers:</t>
        </is>
      </c>
      <c r="B6" s="4" t="inlineStr">
        <is>
          <t xml:space="preserve"> </t>
        </is>
      </c>
      <c r="C6" s="4" t="inlineStr">
        <is>
          <t xml:space="preserve"> </t>
        </is>
      </c>
    </row>
    <row r="7">
      <c r="A7" s="4" t="inlineStr">
        <is>
          <t>Transfers from stage 1 to stage 2</t>
        </is>
      </c>
      <c r="B7" s="4" t="inlineStr">
        <is>
          <t xml:space="preserve"> </t>
        </is>
      </c>
      <c r="C7" s="4" t="inlineStr">
        <is>
          <t xml:space="preserve"> </t>
        </is>
      </c>
    </row>
    <row r="8">
      <c r="A8" s="4" t="inlineStr">
        <is>
          <t>Transfers from stage 1 to stage 3</t>
        </is>
      </c>
      <c r="B8" s="4" t="inlineStr">
        <is>
          <t xml:space="preserve"> </t>
        </is>
      </c>
      <c r="C8" s="4" t="inlineStr">
        <is>
          <t xml:space="preserve"> </t>
        </is>
      </c>
    </row>
    <row r="9">
      <c r="A9" s="4" t="inlineStr">
        <is>
          <t>Transfers from stage 2 to stage 3</t>
        </is>
      </c>
      <c r="B9" s="4" t="inlineStr">
        <is>
          <t xml:space="preserve"> </t>
        </is>
      </c>
      <c r="C9" s="4" t="inlineStr">
        <is>
          <t xml:space="preserve"> </t>
        </is>
      </c>
    </row>
    <row r="10">
      <c r="A10" s="4" t="inlineStr">
        <is>
          <t>Transfers from stage 2 to stage 1</t>
        </is>
      </c>
      <c r="B10" s="4" t="inlineStr">
        <is>
          <t xml:space="preserve"> </t>
        </is>
      </c>
      <c r="C10" s="4" t="inlineStr">
        <is>
          <t xml:space="preserve"> </t>
        </is>
      </c>
    </row>
    <row r="11">
      <c r="A11" s="4" t="inlineStr">
        <is>
          <t>Transfers from stage 3 to stage 2</t>
        </is>
      </c>
      <c r="B11" s="4" t="inlineStr">
        <is>
          <t xml:space="preserve"> </t>
        </is>
      </c>
      <c r="C11" s="4" t="inlineStr">
        <is>
          <t xml:space="preserve"> </t>
        </is>
      </c>
    </row>
    <row r="12">
      <c r="A12" s="4" t="inlineStr">
        <is>
          <t>Transfers from stage 3 to stage 1</t>
        </is>
      </c>
      <c r="B12" s="4" t="inlineStr">
        <is>
          <t xml:space="preserve"> </t>
        </is>
      </c>
      <c r="C12" s="4" t="inlineStr">
        <is>
          <t xml:space="preserve"> </t>
        </is>
      </c>
    </row>
    <row r="13">
      <c r="A13" s="4" t="inlineStr">
        <is>
          <t>Net changes of financial assets</t>
        </is>
      </c>
      <c r="B13" s="5" t="n">
        <v>32561</v>
      </c>
      <c r="C13" s="5" t="n">
        <v>-18502</v>
      </c>
    </row>
    <row r="14">
      <c r="A14" s="4" t="inlineStr">
        <is>
          <t>Write-off</t>
        </is>
      </c>
      <c r="B14" s="4" t="inlineStr">
        <is>
          <t xml:space="preserve"> </t>
        </is>
      </c>
      <c r="C14" s="4" t="inlineStr">
        <is>
          <t xml:space="preserve"> </t>
        </is>
      </c>
    </row>
    <row r="15">
      <c r="A15" s="4" t="inlineStr">
        <is>
          <t>Other adjustments</t>
        </is>
      </c>
      <c r="B15" s="5" t="n">
        <v>2</v>
      </c>
      <c r="C15" s="4" t="inlineStr">
        <is>
          <t xml:space="preserve"> </t>
        </is>
      </c>
    </row>
    <row r="16">
      <c r="A16" s="4" t="inlineStr">
        <is>
          <t>Gross carrying amount, Ending balance</t>
        </is>
      </c>
      <c r="B16" s="5" t="n">
        <v>32991</v>
      </c>
      <c r="C16" s="5" t="n">
        <v>428</v>
      </c>
    </row>
    <row r="17">
      <c r="A17" s="4" t="inlineStr">
        <is>
          <t>ECL Allowance [Member]</t>
        </is>
      </c>
      <c r="B17" s="4" t="inlineStr">
        <is>
          <t xml:space="preserve"> </t>
        </is>
      </c>
      <c r="C17" s="4" t="inlineStr">
        <is>
          <t xml:space="preserve"> </t>
        </is>
      </c>
    </row>
    <row r="18">
      <c r="A18" s="3" t="inlineStr">
        <is>
          <t>Transfers:</t>
        </is>
      </c>
      <c r="B18" s="4" t="inlineStr">
        <is>
          <t xml:space="preserve"> </t>
        </is>
      </c>
      <c r="C18" s="4" t="inlineStr">
        <is>
          <t xml:space="preserve"> </t>
        </is>
      </c>
    </row>
    <row r="19">
      <c r="A19" s="4" t="inlineStr">
        <is>
          <t>Transfers to stage 2</t>
        </is>
      </c>
      <c r="B19" s="4" t="inlineStr">
        <is>
          <t xml:space="preserve"> </t>
        </is>
      </c>
      <c r="C19" s="4" t="inlineStr">
        <is>
          <t xml:space="preserve"> </t>
        </is>
      </c>
    </row>
    <row r="20">
      <c r="A20" s="4" t="inlineStr">
        <is>
          <t>Transfers to stage 3</t>
        </is>
      </c>
      <c r="B20" s="4" t="inlineStr">
        <is>
          <t xml:space="preserve"> </t>
        </is>
      </c>
      <c r="C20" s="4" t="inlineStr">
        <is>
          <t xml:space="preserve"> </t>
        </is>
      </c>
    </row>
    <row r="21">
      <c r="A21" s="4" t="inlineStr">
        <is>
          <t>Transfers to stage 3</t>
        </is>
      </c>
      <c r="B21" s="4" t="inlineStr">
        <is>
          <t xml:space="preserve"> </t>
        </is>
      </c>
      <c r="C21" s="4" t="inlineStr">
        <is>
          <t xml:space="preserve"> </t>
        </is>
      </c>
    </row>
    <row r="22">
      <c r="A22" s="4" t="inlineStr">
        <is>
          <t>Transfers to stage 1</t>
        </is>
      </c>
      <c r="B22" s="4" t="inlineStr">
        <is>
          <t xml:space="preserve"> </t>
        </is>
      </c>
      <c r="C22" s="4" t="inlineStr">
        <is>
          <t xml:space="preserve"> </t>
        </is>
      </c>
    </row>
    <row r="23">
      <c r="A23" s="4" t="inlineStr">
        <is>
          <t>Transfers to stage 2</t>
        </is>
      </c>
      <c r="B23" s="4" t="inlineStr">
        <is>
          <t xml:space="preserve"> </t>
        </is>
      </c>
      <c r="C23" s="4" t="inlineStr">
        <is>
          <t xml:space="preserve"> </t>
        </is>
      </c>
    </row>
    <row r="24">
      <c r="A24" s="4" t="inlineStr">
        <is>
          <t>Transfers to stage 1</t>
        </is>
      </c>
      <c r="B24" s="4" t="inlineStr">
        <is>
          <t xml:space="preserve"> </t>
        </is>
      </c>
      <c r="C24" s="4" t="inlineStr">
        <is>
          <t xml:space="preserve"> </t>
        </is>
      </c>
    </row>
    <row r="25">
      <c r="A25" s="4" t="inlineStr">
        <is>
          <t>Net changes of the exposure and modifications in credit risk</t>
        </is>
      </c>
      <c r="B25" s="5" t="n">
        <v>1</v>
      </c>
      <c r="C25" s="5" t="n">
        <v>-1</v>
      </c>
    </row>
    <row r="26">
      <c r="A26" s="4" t="inlineStr">
        <is>
          <t>Write-off</t>
        </is>
      </c>
      <c r="B26" s="4" t="inlineStr">
        <is>
          <t xml:space="preserve"> </t>
        </is>
      </c>
      <c r="C26" s="4" t="inlineStr">
        <is>
          <t xml:space="preserve"> </t>
        </is>
      </c>
    </row>
    <row r="27">
      <c r="A27" s="4" t="inlineStr">
        <is>
          <t>Other adjustments</t>
        </is>
      </c>
      <c r="B27" s="4" t="inlineStr">
        <is>
          <t xml:space="preserve"> </t>
        </is>
      </c>
      <c r="C27" s="4" t="inlineStr">
        <is>
          <t xml:space="preserve"> </t>
        </is>
      </c>
    </row>
    <row r="28">
      <c r="A28" s="4" t="inlineStr">
        <is>
          <t>Expected credit losses allowances, Ending balance</t>
        </is>
      </c>
      <c r="B28" s="5" t="n">
        <v>1</v>
      </c>
      <c r="C28" s="4" t="inlineStr">
        <is>
          <t xml:space="preserve"> </t>
        </is>
      </c>
    </row>
    <row r="29">
      <c r="A29" s="4" t="inlineStr">
        <is>
          <t>Expected credit losses allowances, beginning balance</t>
        </is>
      </c>
      <c r="B29" s="4" t="inlineStr">
        <is>
          <t xml:space="preserve"> </t>
        </is>
      </c>
      <c r="C29" s="5" t="n">
        <v>1</v>
      </c>
    </row>
    <row r="30">
      <c r="A30" s="4" t="inlineStr">
        <is>
          <t>Stage 1 [Member] | Gross carrying Value [Member] | Corporate [Member]</t>
        </is>
      </c>
      <c r="B30" s="4" t="inlineStr">
        <is>
          <t xml:space="preserve"> </t>
        </is>
      </c>
      <c r="C30" s="4" t="inlineStr">
        <is>
          <t xml:space="preserve"> </t>
        </is>
      </c>
    </row>
    <row r="31">
      <c r="A31" s="3" t="inlineStr">
        <is>
          <t>Financial Assets at Amortised Cost (Details) - Schedule of gross carrying amount expected credit loss in interbank loans [Line Items]</t>
        </is>
      </c>
      <c r="B31" s="4" t="inlineStr">
        <is>
          <t xml:space="preserve"> </t>
        </is>
      </c>
      <c r="C31" s="4" t="inlineStr">
        <is>
          <t xml:space="preserve"> </t>
        </is>
      </c>
    </row>
    <row r="32">
      <c r="A32" s="4" t="inlineStr">
        <is>
          <t>Gross carrying amount, Beginning balance</t>
        </is>
      </c>
      <c r="B32" s="5" t="n">
        <v>428</v>
      </c>
      <c r="C32" s="5" t="n">
        <v>18930</v>
      </c>
    </row>
    <row r="33">
      <c r="A33" s="3" t="inlineStr">
        <is>
          <t>Transfers:</t>
        </is>
      </c>
      <c r="B33" s="4" t="inlineStr">
        <is>
          <t xml:space="preserve"> </t>
        </is>
      </c>
      <c r="C33" s="4" t="inlineStr">
        <is>
          <t xml:space="preserve"> </t>
        </is>
      </c>
    </row>
    <row r="34">
      <c r="A34" s="4" t="inlineStr">
        <is>
          <t>Transfers from stage 1 to stage 2</t>
        </is>
      </c>
      <c r="B34" s="4" t="inlineStr">
        <is>
          <t xml:space="preserve"> </t>
        </is>
      </c>
      <c r="C34" s="4" t="inlineStr">
        <is>
          <t xml:space="preserve"> </t>
        </is>
      </c>
    </row>
    <row r="35">
      <c r="A35" s="4" t="inlineStr">
        <is>
          <t>Transfers from stage 1 to stage 3</t>
        </is>
      </c>
      <c r="B35" s="4" t="inlineStr">
        <is>
          <t xml:space="preserve"> </t>
        </is>
      </c>
      <c r="C35" s="4" t="inlineStr">
        <is>
          <t xml:space="preserve"> </t>
        </is>
      </c>
    </row>
    <row r="36">
      <c r="A36" s="4" t="inlineStr">
        <is>
          <t>Transfers from stage 2 to stage 3</t>
        </is>
      </c>
      <c r="B36" s="4" t="inlineStr">
        <is>
          <t xml:space="preserve"> </t>
        </is>
      </c>
      <c r="C36" s="4" t="inlineStr">
        <is>
          <t xml:space="preserve"> </t>
        </is>
      </c>
    </row>
    <row r="37">
      <c r="A37" s="4" t="inlineStr">
        <is>
          <t>Transfers from stage 2 to stage 1</t>
        </is>
      </c>
      <c r="B37" s="4" t="inlineStr">
        <is>
          <t xml:space="preserve"> </t>
        </is>
      </c>
      <c r="C37" s="4" t="inlineStr">
        <is>
          <t xml:space="preserve"> </t>
        </is>
      </c>
    </row>
    <row r="38">
      <c r="A38" s="4" t="inlineStr">
        <is>
          <t>Transfers from stage 3 to stage 2</t>
        </is>
      </c>
      <c r="B38" s="4" t="inlineStr">
        <is>
          <t xml:space="preserve"> </t>
        </is>
      </c>
      <c r="C38" s="4" t="inlineStr">
        <is>
          <t xml:space="preserve"> </t>
        </is>
      </c>
    </row>
    <row r="39">
      <c r="A39" s="4" t="inlineStr">
        <is>
          <t>Transfers from stage 3 to stage 1</t>
        </is>
      </c>
      <c r="B39" s="4" t="inlineStr">
        <is>
          <t xml:space="preserve"> </t>
        </is>
      </c>
      <c r="C39" s="4" t="inlineStr">
        <is>
          <t xml:space="preserve"> </t>
        </is>
      </c>
    </row>
    <row r="40">
      <c r="A40" s="4" t="inlineStr">
        <is>
          <t>Net changes of financial assets</t>
        </is>
      </c>
      <c r="B40" s="5" t="n">
        <v>32561</v>
      </c>
      <c r="C40" s="5" t="n">
        <v>-18502</v>
      </c>
    </row>
    <row r="41">
      <c r="A41" s="4" t="inlineStr">
        <is>
          <t>Write-off</t>
        </is>
      </c>
      <c r="B41" s="4" t="inlineStr">
        <is>
          <t xml:space="preserve"> </t>
        </is>
      </c>
      <c r="C41" s="4" t="inlineStr">
        <is>
          <t xml:space="preserve"> </t>
        </is>
      </c>
    </row>
    <row r="42">
      <c r="A42" s="4" t="inlineStr">
        <is>
          <t>Other adjustments</t>
        </is>
      </c>
      <c r="B42" s="5" t="n">
        <v>2</v>
      </c>
      <c r="C42" s="4" t="inlineStr">
        <is>
          <t xml:space="preserve"> </t>
        </is>
      </c>
    </row>
    <row r="43">
      <c r="A43" s="4" t="inlineStr">
        <is>
          <t>Gross carrying amount, Ending balance</t>
        </is>
      </c>
      <c r="B43" s="5" t="n">
        <v>32991</v>
      </c>
      <c r="C43" s="5" t="n">
        <v>428</v>
      </c>
    </row>
    <row r="44">
      <c r="A44" s="4" t="inlineStr">
        <is>
          <t>Stage 1 [Member] | Gross carrying Value [Member] | Other Commercial [Member]</t>
        </is>
      </c>
      <c r="B44" s="4" t="inlineStr">
        <is>
          <t xml:space="preserve"> </t>
        </is>
      </c>
      <c r="C44" s="4" t="inlineStr">
        <is>
          <t xml:space="preserve"> </t>
        </is>
      </c>
    </row>
    <row r="45">
      <c r="A45" s="3" t="inlineStr">
        <is>
          <t>Financial Assets at Amortised Cost (Details) - Schedule of gross carrying amount expected credit loss in interbank loans [Line Items]</t>
        </is>
      </c>
      <c r="B45" s="4" t="inlineStr">
        <is>
          <t xml:space="preserve"> </t>
        </is>
      </c>
      <c r="C45" s="4" t="inlineStr">
        <is>
          <t xml:space="preserve"> </t>
        </is>
      </c>
    </row>
    <row r="46">
      <c r="A46" s="4" t="inlineStr">
        <is>
          <t>Gross carrying amount, Beginning balance</t>
        </is>
      </c>
      <c r="B46" s="4" t="inlineStr">
        <is>
          <t xml:space="preserve"> </t>
        </is>
      </c>
      <c r="C46" s="4" t="inlineStr">
        <is>
          <t xml:space="preserve"> </t>
        </is>
      </c>
    </row>
    <row r="47">
      <c r="A47" s="3" t="inlineStr">
        <is>
          <t>Transfers:</t>
        </is>
      </c>
      <c r="B47" s="4" t="inlineStr">
        <is>
          <t xml:space="preserve"> </t>
        </is>
      </c>
      <c r="C47" s="4" t="inlineStr">
        <is>
          <t xml:space="preserve"> </t>
        </is>
      </c>
    </row>
    <row r="48">
      <c r="A48" s="4" t="inlineStr">
        <is>
          <t>Transfers from stage 1 to stage 2</t>
        </is>
      </c>
      <c r="B48" s="4" t="inlineStr">
        <is>
          <t xml:space="preserve"> </t>
        </is>
      </c>
      <c r="C48" s="4" t="inlineStr">
        <is>
          <t xml:space="preserve"> </t>
        </is>
      </c>
    </row>
    <row r="49">
      <c r="A49" s="4" t="inlineStr">
        <is>
          <t>Transfers from stage 1 to stage 3</t>
        </is>
      </c>
      <c r="B49" s="4" t="inlineStr">
        <is>
          <t xml:space="preserve"> </t>
        </is>
      </c>
      <c r="C49" s="4" t="inlineStr">
        <is>
          <t xml:space="preserve"> </t>
        </is>
      </c>
    </row>
    <row r="50">
      <c r="A50" s="4" t="inlineStr">
        <is>
          <t>Transfers from stage 2 to stage 3</t>
        </is>
      </c>
      <c r="B50" s="4" t="inlineStr">
        <is>
          <t xml:space="preserve"> </t>
        </is>
      </c>
      <c r="C50" s="4" t="inlineStr">
        <is>
          <t xml:space="preserve"> </t>
        </is>
      </c>
    </row>
    <row r="51">
      <c r="A51" s="4" t="inlineStr">
        <is>
          <t>Transfers from stage 2 to stage 1</t>
        </is>
      </c>
      <c r="B51" s="4" t="inlineStr">
        <is>
          <t xml:space="preserve"> </t>
        </is>
      </c>
      <c r="C51" s="4" t="inlineStr">
        <is>
          <t xml:space="preserve"> </t>
        </is>
      </c>
    </row>
    <row r="52">
      <c r="A52" s="4" t="inlineStr">
        <is>
          <t>Transfers from stage 3 to stage 2</t>
        </is>
      </c>
      <c r="B52" s="4" t="inlineStr">
        <is>
          <t xml:space="preserve"> </t>
        </is>
      </c>
      <c r="C52" s="4" t="inlineStr">
        <is>
          <t xml:space="preserve"> </t>
        </is>
      </c>
    </row>
    <row r="53">
      <c r="A53" s="4" t="inlineStr">
        <is>
          <t>Transfers from stage 3 to stage 1</t>
        </is>
      </c>
      <c r="B53" s="4" t="inlineStr">
        <is>
          <t xml:space="preserve"> </t>
        </is>
      </c>
      <c r="C53" s="4" t="inlineStr">
        <is>
          <t xml:space="preserve"> </t>
        </is>
      </c>
    </row>
    <row r="54">
      <c r="A54" s="4" t="inlineStr">
        <is>
          <t>Net changes of financial assets</t>
        </is>
      </c>
      <c r="B54" s="4" t="inlineStr">
        <is>
          <t xml:space="preserve"> </t>
        </is>
      </c>
      <c r="C54" s="4" t="inlineStr">
        <is>
          <t xml:space="preserve"> </t>
        </is>
      </c>
    </row>
    <row r="55">
      <c r="A55" s="4" t="inlineStr">
        <is>
          <t>Write-off</t>
        </is>
      </c>
      <c r="B55" s="4" t="inlineStr">
        <is>
          <t xml:space="preserve"> </t>
        </is>
      </c>
      <c r="C55" s="4" t="inlineStr">
        <is>
          <t xml:space="preserve"> </t>
        </is>
      </c>
    </row>
    <row r="56">
      <c r="A56" s="4" t="inlineStr">
        <is>
          <t>Other adjustments</t>
        </is>
      </c>
      <c r="B56" s="4" t="inlineStr">
        <is>
          <t xml:space="preserve"> </t>
        </is>
      </c>
      <c r="C56" s="4" t="inlineStr">
        <is>
          <t xml:space="preserve"> </t>
        </is>
      </c>
    </row>
    <row r="57">
      <c r="A57" s="4" t="inlineStr">
        <is>
          <t>Gross carrying amount, Ending balance</t>
        </is>
      </c>
      <c r="B57" s="4" t="inlineStr">
        <is>
          <t xml:space="preserve"> </t>
        </is>
      </c>
      <c r="C57" s="4" t="inlineStr">
        <is>
          <t xml:space="preserve"> </t>
        </is>
      </c>
    </row>
    <row r="58">
      <c r="A58" s="4" t="inlineStr">
        <is>
          <t>Stage 1 [Member] | ECL Allowance [Member] | Corporate [Member]</t>
        </is>
      </c>
      <c r="B58" s="4" t="inlineStr">
        <is>
          <t xml:space="preserve"> </t>
        </is>
      </c>
      <c r="C58" s="4" t="inlineStr">
        <is>
          <t xml:space="preserve"> </t>
        </is>
      </c>
    </row>
    <row r="59">
      <c r="A59" s="3" t="inlineStr">
        <is>
          <t>Transfers:</t>
        </is>
      </c>
      <c r="B59" s="4" t="inlineStr">
        <is>
          <t xml:space="preserve"> </t>
        </is>
      </c>
      <c r="C59" s="4" t="inlineStr">
        <is>
          <t xml:space="preserve"> </t>
        </is>
      </c>
    </row>
    <row r="60">
      <c r="A60" s="4" t="inlineStr">
        <is>
          <t>Transfers to stage 2</t>
        </is>
      </c>
      <c r="B60" s="4" t="inlineStr">
        <is>
          <t xml:space="preserve"> </t>
        </is>
      </c>
      <c r="C60" s="4" t="inlineStr">
        <is>
          <t xml:space="preserve"> </t>
        </is>
      </c>
    </row>
    <row r="61">
      <c r="A61" s="4" t="inlineStr">
        <is>
          <t>Transfers to stage 3</t>
        </is>
      </c>
      <c r="B61" s="4" t="inlineStr">
        <is>
          <t xml:space="preserve"> </t>
        </is>
      </c>
      <c r="C61" s="4" t="inlineStr">
        <is>
          <t xml:space="preserve"> </t>
        </is>
      </c>
    </row>
    <row r="62">
      <c r="A62" s="4" t="inlineStr">
        <is>
          <t>Transfers to stage 3</t>
        </is>
      </c>
      <c r="B62" s="4" t="inlineStr">
        <is>
          <t xml:space="preserve"> </t>
        </is>
      </c>
      <c r="C62" s="4" t="inlineStr">
        <is>
          <t xml:space="preserve"> </t>
        </is>
      </c>
    </row>
    <row r="63">
      <c r="A63" s="4" t="inlineStr">
        <is>
          <t>Transfers to stage 1</t>
        </is>
      </c>
      <c r="B63" s="4" t="inlineStr">
        <is>
          <t xml:space="preserve"> </t>
        </is>
      </c>
      <c r="C63" s="4" t="inlineStr">
        <is>
          <t xml:space="preserve"> </t>
        </is>
      </c>
    </row>
    <row r="64">
      <c r="A64" s="4" t="inlineStr">
        <is>
          <t>Transfers to stage 2</t>
        </is>
      </c>
      <c r="B64" s="4" t="inlineStr">
        <is>
          <t xml:space="preserve"> </t>
        </is>
      </c>
      <c r="C64" s="4" t="inlineStr">
        <is>
          <t xml:space="preserve"> </t>
        </is>
      </c>
    </row>
    <row r="65">
      <c r="A65" s="4" t="inlineStr">
        <is>
          <t>Transfers to stage 1</t>
        </is>
      </c>
      <c r="B65" s="4" t="inlineStr">
        <is>
          <t xml:space="preserve"> </t>
        </is>
      </c>
      <c r="C65" s="4" t="inlineStr">
        <is>
          <t xml:space="preserve"> </t>
        </is>
      </c>
    </row>
    <row r="66">
      <c r="A66" s="4" t="inlineStr">
        <is>
          <t>Net changes of the exposure and modifications in credit risk</t>
        </is>
      </c>
      <c r="B66" s="5" t="n">
        <v>1</v>
      </c>
      <c r="C66" s="5" t="n">
        <v>-1</v>
      </c>
    </row>
    <row r="67">
      <c r="A67" s="4" t="inlineStr">
        <is>
          <t>Write-off</t>
        </is>
      </c>
      <c r="B67" s="4" t="inlineStr">
        <is>
          <t xml:space="preserve"> </t>
        </is>
      </c>
      <c r="C67" s="4" t="inlineStr">
        <is>
          <t xml:space="preserve"> </t>
        </is>
      </c>
    </row>
    <row r="68">
      <c r="A68" s="4" t="inlineStr">
        <is>
          <t>Other adjustments</t>
        </is>
      </c>
      <c r="B68" s="4" t="inlineStr">
        <is>
          <t xml:space="preserve"> </t>
        </is>
      </c>
      <c r="C68" s="4" t="inlineStr">
        <is>
          <t xml:space="preserve"> </t>
        </is>
      </c>
    </row>
    <row r="69">
      <c r="A69" s="4" t="inlineStr">
        <is>
          <t>Expected credit losses allowances, Ending balance</t>
        </is>
      </c>
      <c r="B69" s="5" t="n">
        <v>1</v>
      </c>
      <c r="C69" s="4" t="inlineStr">
        <is>
          <t xml:space="preserve"> </t>
        </is>
      </c>
    </row>
    <row r="70">
      <c r="A70" s="4" t="inlineStr">
        <is>
          <t>Expected credit losses allowances, beginning balance</t>
        </is>
      </c>
      <c r="B70" s="4" t="inlineStr">
        <is>
          <t xml:space="preserve"> </t>
        </is>
      </c>
      <c r="C70" s="5" t="n">
        <v>1</v>
      </c>
    </row>
    <row r="71">
      <c r="A71" s="4" t="inlineStr">
        <is>
          <t>Stage 1 [Member] | ECL Allowance [Member] | Other Commercial [Member]</t>
        </is>
      </c>
      <c r="B71" s="4" t="inlineStr">
        <is>
          <t xml:space="preserve"> </t>
        </is>
      </c>
      <c r="C71" s="4" t="inlineStr">
        <is>
          <t xml:space="preserve"> </t>
        </is>
      </c>
    </row>
    <row r="72">
      <c r="A72" s="3" t="inlineStr">
        <is>
          <t>Transfers:</t>
        </is>
      </c>
      <c r="B72" s="4" t="inlineStr">
        <is>
          <t xml:space="preserve"> </t>
        </is>
      </c>
      <c r="C72" s="4" t="inlineStr">
        <is>
          <t xml:space="preserve"> </t>
        </is>
      </c>
    </row>
    <row r="73">
      <c r="A73" s="4" t="inlineStr">
        <is>
          <t>Transfers to stage 2</t>
        </is>
      </c>
      <c r="B73" s="4" t="inlineStr">
        <is>
          <t xml:space="preserve"> </t>
        </is>
      </c>
      <c r="C73" s="4" t="inlineStr">
        <is>
          <t xml:space="preserve"> </t>
        </is>
      </c>
    </row>
    <row r="74">
      <c r="A74" s="4" t="inlineStr">
        <is>
          <t>Transfers to stage 3</t>
        </is>
      </c>
      <c r="B74" s="4" t="inlineStr">
        <is>
          <t xml:space="preserve"> </t>
        </is>
      </c>
      <c r="C74" s="4" t="inlineStr">
        <is>
          <t xml:space="preserve"> </t>
        </is>
      </c>
    </row>
    <row r="75">
      <c r="A75" s="4" t="inlineStr">
        <is>
          <t>Transfers to stage 3</t>
        </is>
      </c>
      <c r="B75" s="4" t="inlineStr">
        <is>
          <t xml:space="preserve"> </t>
        </is>
      </c>
      <c r="C75" s="4" t="inlineStr">
        <is>
          <t xml:space="preserve"> </t>
        </is>
      </c>
    </row>
    <row r="76">
      <c r="A76" s="4" t="inlineStr">
        <is>
          <t>Transfers to stage 1</t>
        </is>
      </c>
      <c r="B76" s="4" t="inlineStr">
        <is>
          <t xml:space="preserve"> </t>
        </is>
      </c>
      <c r="C76" s="4" t="inlineStr">
        <is>
          <t xml:space="preserve"> </t>
        </is>
      </c>
    </row>
    <row r="77">
      <c r="A77" s="4" t="inlineStr">
        <is>
          <t>Transfers to stage 2</t>
        </is>
      </c>
      <c r="B77" s="4" t="inlineStr">
        <is>
          <t xml:space="preserve"> </t>
        </is>
      </c>
      <c r="C77" s="4" t="inlineStr">
        <is>
          <t xml:space="preserve"> </t>
        </is>
      </c>
    </row>
    <row r="78">
      <c r="A78" s="4" t="inlineStr">
        <is>
          <t>Transfers to stage 1</t>
        </is>
      </c>
      <c r="B78" s="4" t="inlineStr">
        <is>
          <t xml:space="preserve"> </t>
        </is>
      </c>
      <c r="C78" s="4" t="inlineStr">
        <is>
          <t xml:space="preserve"> </t>
        </is>
      </c>
    </row>
    <row r="79">
      <c r="A79" s="4" t="inlineStr">
        <is>
          <t>Net changes of the exposure and modifications in credit risk</t>
        </is>
      </c>
      <c r="B79" s="4" t="inlineStr">
        <is>
          <t xml:space="preserve"> </t>
        </is>
      </c>
      <c r="C79" s="4" t="inlineStr">
        <is>
          <t xml:space="preserve"> </t>
        </is>
      </c>
    </row>
    <row r="80">
      <c r="A80" s="4" t="inlineStr">
        <is>
          <t>Write-off</t>
        </is>
      </c>
      <c r="B80" s="4" t="inlineStr">
        <is>
          <t xml:space="preserve"> </t>
        </is>
      </c>
      <c r="C80" s="4" t="inlineStr">
        <is>
          <t xml:space="preserve"> </t>
        </is>
      </c>
    </row>
    <row r="81">
      <c r="A81" s="4" t="inlineStr">
        <is>
          <t>Other adjustments</t>
        </is>
      </c>
      <c r="B81" s="4" t="inlineStr">
        <is>
          <t xml:space="preserve"> </t>
        </is>
      </c>
      <c r="C81" s="4" t="inlineStr">
        <is>
          <t xml:space="preserve"> </t>
        </is>
      </c>
    </row>
    <row r="82">
      <c r="A82" s="4" t="inlineStr">
        <is>
          <t>Expected credit losses allowances, Ending balance</t>
        </is>
      </c>
      <c r="B82" s="4" t="inlineStr">
        <is>
          <t xml:space="preserve"> </t>
        </is>
      </c>
      <c r="C82" s="4" t="inlineStr">
        <is>
          <t xml:space="preserve"> </t>
        </is>
      </c>
    </row>
    <row r="83">
      <c r="A83" s="4" t="inlineStr">
        <is>
          <t>Expected credit losses allowances, beginning balance</t>
        </is>
      </c>
      <c r="B83" s="4" t="inlineStr">
        <is>
          <t xml:space="preserve"> </t>
        </is>
      </c>
      <c r="C83" s="4" t="inlineStr">
        <is>
          <t xml:space="preserve"> </t>
        </is>
      </c>
    </row>
    <row r="84">
      <c r="A84" s="4" t="inlineStr">
        <is>
          <t>Stage 2 [Member] | Gross carrying Value [Member] | Corporate [Member]</t>
        </is>
      </c>
      <c r="B84" s="4" t="inlineStr">
        <is>
          <t xml:space="preserve"> </t>
        </is>
      </c>
      <c r="C84" s="4" t="inlineStr">
        <is>
          <t xml:space="preserve"> </t>
        </is>
      </c>
    </row>
    <row r="85">
      <c r="A85" s="3" t="inlineStr">
        <is>
          <t>Financial Assets at Amortised Cost (Details) - Schedule of gross carrying amount expected credit loss in interbank loans [Line Items]</t>
        </is>
      </c>
      <c r="B85" s="4" t="inlineStr">
        <is>
          <t xml:space="preserve"> </t>
        </is>
      </c>
      <c r="C85" s="4" t="inlineStr">
        <is>
          <t xml:space="preserve"> </t>
        </is>
      </c>
    </row>
    <row r="86">
      <c r="A86" s="4" t="inlineStr">
        <is>
          <t>Gross carrying amount, Beginning balance</t>
        </is>
      </c>
      <c r="B86" s="4" t="inlineStr">
        <is>
          <t xml:space="preserve"> </t>
        </is>
      </c>
      <c r="C86" s="4" t="inlineStr">
        <is>
          <t xml:space="preserve"> </t>
        </is>
      </c>
    </row>
    <row r="87">
      <c r="A87" s="3" t="inlineStr">
        <is>
          <t>Transfers:</t>
        </is>
      </c>
      <c r="B87" s="4" t="inlineStr">
        <is>
          <t xml:space="preserve"> </t>
        </is>
      </c>
      <c r="C87" s="4" t="inlineStr">
        <is>
          <t xml:space="preserve"> </t>
        </is>
      </c>
    </row>
    <row r="88">
      <c r="A88" s="4" t="inlineStr">
        <is>
          <t>Transfers from stage 1 to stage 2</t>
        </is>
      </c>
      <c r="B88" s="4" t="inlineStr">
        <is>
          <t xml:space="preserve"> </t>
        </is>
      </c>
      <c r="C88" s="4" t="inlineStr">
        <is>
          <t xml:space="preserve"> </t>
        </is>
      </c>
    </row>
    <row r="89">
      <c r="A89" s="4" t="inlineStr">
        <is>
          <t>Transfers from stage 1 to stage 3</t>
        </is>
      </c>
      <c r="B89" s="4" t="inlineStr">
        <is>
          <t xml:space="preserve"> </t>
        </is>
      </c>
      <c r="C89" s="4" t="inlineStr">
        <is>
          <t xml:space="preserve"> </t>
        </is>
      </c>
    </row>
    <row r="90">
      <c r="A90" s="4" t="inlineStr">
        <is>
          <t>Transfers from stage 2 to stage 3</t>
        </is>
      </c>
      <c r="B90" s="4" t="inlineStr">
        <is>
          <t xml:space="preserve"> </t>
        </is>
      </c>
      <c r="C90" s="4" t="inlineStr">
        <is>
          <t xml:space="preserve"> </t>
        </is>
      </c>
    </row>
    <row r="91">
      <c r="A91" s="4" t="inlineStr">
        <is>
          <t>Transfers from stage 2 to stage 1</t>
        </is>
      </c>
      <c r="B91" s="4" t="inlineStr">
        <is>
          <t xml:space="preserve"> </t>
        </is>
      </c>
      <c r="C91" s="4" t="inlineStr">
        <is>
          <t xml:space="preserve"> </t>
        </is>
      </c>
    </row>
    <row r="92">
      <c r="A92" s="4" t="inlineStr">
        <is>
          <t>Transfers from stage 3 to stage 2</t>
        </is>
      </c>
      <c r="B92" s="4" t="inlineStr">
        <is>
          <t xml:space="preserve"> </t>
        </is>
      </c>
      <c r="C92" s="4" t="inlineStr">
        <is>
          <t xml:space="preserve"> </t>
        </is>
      </c>
    </row>
    <row r="93">
      <c r="A93" s="4" t="inlineStr">
        <is>
          <t>Transfers from stage 3 to stage 1</t>
        </is>
      </c>
      <c r="B93" s="4" t="inlineStr">
        <is>
          <t xml:space="preserve"> </t>
        </is>
      </c>
      <c r="C93" s="4" t="inlineStr">
        <is>
          <t xml:space="preserve"> </t>
        </is>
      </c>
    </row>
    <row r="94">
      <c r="A94" s="4" t="inlineStr">
        <is>
          <t>Net changes of financial assets</t>
        </is>
      </c>
      <c r="B94" s="4" t="inlineStr">
        <is>
          <t xml:space="preserve"> </t>
        </is>
      </c>
      <c r="C94" s="4" t="inlineStr">
        <is>
          <t xml:space="preserve"> </t>
        </is>
      </c>
    </row>
    <row r="95">
      <c r="A95" s="4" t="inlineStr">
        <is>
          <t>Write-off</t>
        </is>
      </c>
      <c r="B95" s="4" t="inlineStr">
        <is>
          <t xml:space="preserve"> </t>
        </is>
      </c>
      <c r="C95" s="4" t="inlineStr">
        <is>
          <t xml:space="preserve"> </t>
        </is>
      </c>
    </row>
    <row r="96">
      <c r="A96" s="4" t="inlineStr">
        <is>
          <t>Other adjustments</t>
        </is>
      </c>
      <c r="B96" s="4" t="inlineStr">
        <is>
          <t xml:space="preserve"> </t>
        </is>
      </c>
      <c r="C96" s="4" t="inlineStr">
        <is>
          <t xml:space="preserve"> </t>
        </is>
      </c>
    </row>
    <row r="97">
      <c r="A97" s="4" t="inlineStr">
        <is>
          <t>Gross carrying amount, Ending balance</t>
        </is>
      </c>
      <c r="B97" s="4" t="inlineStr">
        <is>
          <t xml:space="preserve"> </t>
        </is>
      </c>
      <c r="C97" s="4" t="inlineStr">
        <is>
          <t xml:space="preserve"> </t>
        </is>
      </c>
    </row>
    <row r="98">
      <c r="A98" s="4" t="inlineStr">
        <is>
          <t>Stage 2 [Member] | Gross carrying Value [Member] | Other Commercial [Member]</t>
        </is>
      </c>
      <c r="B98" s="4" t="inlineStr">
        <is>
          <t xml:space="preserve"> </t>
        </is>
      </c>
      <c r="C98" s="4" t="inlineStr">
        <is>
          <t xml:space="preserve"> </t>
        </is>
      </c>
    </row>
    <row r="99">
      <c r="A99" s="3" t="inlineStr">
        <is>
          <t>Financial Assets at Amortised Cost (Details) - Schedule of gross carrying amount expected credit loss in interbank loans [Line Items]</t>
        </is>
      </c>
      <c r="B99" s="4" t="inlineStr">
        <is>
          <t xml:space="preserve"> </t>
        </is>
      </c>
      <c r="C99" s="4" t="inlineStr">
        <is>
          <t xml:space="preserve"> </t>
        </is>
      </c>
    </row>
    <row r="100">
      <c r="A100" s="4" t="inlineStr">
        <is>
          <t>Gross carrying amount, Beginning balance</t>
        </is>
      </c>
      <c r="B100" s="4" t="inlineStr">
        <is>
          <t xml:space="preserve"> </t>
        </is>
      </c>
      <c r="C100" s="4" t="inlineStr">
        <is>
          <t xml:space="preserve"> </t>
        </is>
      </c>
    </row>
    <row r="101">
      <c r="A101" s="3" t="inlineStr">
        <is>
          <t>Transfers:</t>
        </is>
      </c>
      <c r="B101" s="4" t="inlineStr">
        <is>
          <t xml:space="preserve"> </t>
        </is>
      </c>
      <c r="C101" s="4" t="inlineStr">
        <is>
          <t xml:space="preserve"> </t>
        </is>
      </c>
    </row>
    <row r="102">
      <c r="A102" s="4" t="inlineStr">
        <is>
          <t>Transfers from stage 1 to stage 2</t>
        </is>
      </c>
      <c r="B102" s="4" t="inlineStr">
        <is>
          <t xml:space="preserve"> </t>
        </is>
      </c>
      <c r="C102" s="4" t="inlineStr">
        <is>
          <t xml:space="preserve"> </t>
        </is>
      </c>
    </row>
    <row r="103">
      <c r="A103" s="4" t="inlineStr">
        <is>
          <t>Transfers from stage 1 to stage 3</t>
        </is>
      </c>
      <c r="B103" s="4" t="inlineStr">
        <is>
          <t xml:space="preserve"> </t>
        </is>
      </c>
      <c r="C103" s="4" t="inlineStr">
        <is>
          <t xml:space="preserve"> </t>
        </is>
      </c>
    </row>
    <row r="104">
      <c r="A104" s="4" t="inlineStr">
        <is>
          <t>Transfers from stage 2 to stage 3</t>
        </is>
      </c>
      <c r="B104" s="4" t="inlineStr">
        <is>
          <t xml:space="preserve"> </t>
        </is>
      </c>
      <c r="C104" s="4" t="inlineStr">
        <is>
          <t xml:space="preserve"> </t>
        </is>
      </c>
    </row>
    <row r="105">
      <c r="A105" s="4" t="inlineStr">
        <is>
          <t>Transfers from stage 2 to stage 1</t>
        </is>
      </c>
      <c r="B105" s="4" t="inlineStr">
        <is>
          <t xml:space="preserve"> </t>
        </is>
      </c>
      <c r="C105" s="4" t="inlineStr">
        <is>
          <t xml:space="preserve"> </t>
        </is>
      </c>
    </row>
    <row r="106">
      <c r="A106" s="4" t="inlineStr">
        <is>
          <t>Transfers from stage 3 to stage 2</t>
        </is>
      </c>
      <c r="B106" s="4" t="inlineStr">
        <is>
          <t xml:space="preserve"> </t>
        </is>
      </c>
      <c r="C106" s="4" t="inlineStr">
        <is>
          <t xml:space="preserve"> </t>
        </is>
      </c>
    </row>
    <row r="107">
      <c r="A107" s="4" t="inlineStr">
        <is>
          <t>Transfers from stage 3 to stage 1</t>
        </is>
      </c>
      <c r="B107" s="4" t="inlineStr">
        <is>
          <t xml:space="preserve"> </t>
        </is>
      </c>
      <c r="C107" s="4" t="inlineStr">
        <is>
          <t xml:space="preserve"> </t>
        </is>
      </c>
    </row>
    <row r="108">
      <c r="A108" s="4" t="inlineStr">
        <is>
          <t>Net changes of financial assets</t>
        </is>
      </c>
      <c r="B108" s="4" t="inlineStr">
        <is>
          <t xml:space="preserve"> </t>
        </is>
      </c>
      <c r="C108" s="4" t="inlineStr">
        <is>
          <t xml:space="preserve"> </t>
        </is>
      </c>
    </row>
    <row r="109">
      <c r="A109" s="4" t="inlineStr">
        <is>
          <t>Write-off</t>
        </is>
      </c>
      <c r="B109" s="4" t="inlineStr">
        <is>
          <t xml:space="preserve"> </t>
        </is>
      </c>
      <c r="C109" s="4" t="inlineStr">
        <is>
          <t xml:space="preserve"> </t>
        </is>
      </c>
    </row>
    <row r="110">
      <c r="A110" s="4" t="inlineStr">
        <is>
          <t>Other adjustments</t>
        </is>
      </c>
      <c r="B110" s="4" t="inlineStr">
        <is>
          <t xml:space="preserve"> </t>
        </is>
      </c>
      <c r="C110" s="4" t="inlineStr">
        <is>
          <t xml:space="preserve"> </t>
        </is>
      </c>
    </row>
    <row r="111">
      <c r="A111" s="4" t="inlineStr">
        <is>
          <t>Gross carrying amount, Ending balance</t>
        </is>
      </c>
      <c r="B111" s="4" t="inlineStr">
        <is>
          <t xml:space="preserve"> </t>
        </is>
      </c>
      <c r="C111" s="4" t="inlineStr">
        <is>
          <t xml:space="preserve"> </t>
        </is>
      </c>
    </row>
    <row r="112">
      <c r="A112" s="4" t="inlineStr">
        <is>
          <t>Stage 2 [Member] | ECL Allowance [Member] | Corporate [Member]</t>
        </is>
      </c>
      <c r="B112" s="4" t="inlineStr">
        <is>
          <t xml:space="preserve"> </t>
        </is>
      </c>
      <c r="C112" s="4" t="inlineStr">
        <is>
          <t xml:space="preserve"> </t>
        </is>
      </c>
    </row>
    <row r="113">
      <c r="A113" s="3" t="inlineStr">
        <is>
          <t>Transfers:</t>
        </is>
      </c>
      <c r="B113" s="4" t="inlineStr">
        <is>
          <t xml:space="preserve"> </t>
        </is>
      </c>
      <c r="C113" s="4" t="inlineStr">
        <is>
          <t xml:space="preserve"> </t>
        </is>
      </c>
    </row>
    <row r="114">
      <c r="A114" s="4" t="inlineStr">
        <is>
          <t>Transfers to stage 2</t>
        </is>
      </c>
      <c r="B114" s="4" t="inlineStr">
        <is>
          <t xml:space="preserve"> </t>
        </is>
      </c>
      <c r="C114" s="4" t="inlineStr">
        <is>
          <t xml:space="preserve"> </t>
        </is>
      </c>
    </row>
    <row r="115">
      <c r="A115" s="4" t="inlineStr">
        <is>
          <t>Transfers to stage 3</t>
        </is>
      </c>
      <c r="B115" s="4" t="inlineStr">
        <is>
          <t xml:space="preserve"> </t>
        </is>
      </c>
      <c r="C115" s="4" t="inlineStr">
        <is>
          <t xml:space="preserve"> </t>
        </is>
      </c>
    </row>
    <row r="116">
      <c r="A116" s="4" t="inlineStr">
        <is>
          <t>Transfers to stage 3</t>
        </is>
      </c>
      <c r="B116" s="4" t="inlineStr">
        <is>
          <t xml:space="preserve"> </t>
        </is>
      </c>
      <c r="C116" s="4" t="inlineStr">
        <is>
          <t xml:space="preserve"> </t>
        </is>
      </c>
    </row>
    <row r="117">
      <c r="A117" s="4" t="inlineStr">
        <is>
          <t>Transfers to stage 1</t>
        </is>
      </c>
      <c r="B117" s="4" t="inlineStr">
        <is>
          <t xml:space="preserve"> </t>
        </is>
      </c>
      <c r="C117" s="4" t="inlineStr">
        <is>
          <t xml:space="preserve"> </t>
        </is>
      </c>
    </row>
    <row r="118">
      <c r="A118" s="4" t="inlineStr">
        <is>
          <t>Transfers to stage 2</t>
        </is>
      </c>
      <c r="B118" s="4" t="inlineStr">
        <is>
          <t xml:space="preserve"> </t>
        </is>
      </c>
      <c r="C118" s="4" t="inlineStr">
        <is>
          <t xml:space="preserve"> </t>
        </is>
      </c>
    </row>
    <row r="119">
      <c r="A119" s="4" t="inlineStr">
        <is>
          <t>Transfers to stage 1</t>
        </is>
      </c>
      <c r="B119" s="4" t="inlineStr">
        <is>
          <t xml:space="preserve"> </t>
        </is>
      </c>
      <c r="C119" s="4" t="inlineStr">
        <is>
          <t xml:space="preserve"> </t>
        </is>
      </c>
    </row>
    <row r="120">
      <c r="A120" s="4" t="inlineStr">
        <is>
          <t>Net changes of the exposure and modifications in credit risk</t>
        </is>
      </c>
      <c r="B120" s="4" t="inlineStr">
        <is>
          <t xml:space="preserve"> </t>
        </is>
      </c>
      <c r="C120" s="4" t="inlineStr">
        <is>
          <t xml:space="preserve"> </t>
        </is>
      </c>
    </row>
    <row r="121">
      <c r="A121" s="4" t="inlineStr">
        <is>
          <t>Write-off</t>
        </is>
      </c>
      <c r="B121" s="4" t="inlineStr">
        <is>
          <t xml:space="preserve"> </t>
        </is>
      </c>
      <c r="C121" s="4" t="inlineStr">
        <is>
          <t xml:space="preserve"> </t>
        </is>
      </c>
    </row>
    <row r="122">
      <c r="A122" s="4" t="inlineStr">
        <is>
          <t>Other adjustments</t>
        </is>
      </c>
      <c r="B122" s="4" t="inlineStr">
        <is>
          <t xml:space="preserve"> </t>
        </is>
      </c>
      <c r="C122" s="4" t="inlineStr">
        <is>
          <t xml:space="preserve"> </t>
        </is>
      </c>
    </row>
    <row r="123">
      <c r="A123" s="4" t="inlineStr">
        <is>
          <t>Expected credit losses allowances, Ending balance</t>
        </is>
      </c>
      <c r="B123" s="4" t="inlineStr">
        <is>
          <t xml:space="preserve"> </t>
        </is>
      </c>
      <c r="C123" s="4" t="inlineStr">
        <is>
          <t xml:space="preserve"> </t>
        </is>
      </c>
    </row>
    <row r="124">
      <c r="A124" s="4" t="inlineStr">
        <is>
          <t>Expected credit losses allowances, beginning balance</t>
        </is>
      </c>
      <c r="B124" s="4" t="inlineStr">
        <is>
          <t xml:space="preserve"> </t>
        </is>
      </c>
      <c r="C124" s="4" t="inlineStr">
        <is>
          <t xml:space="preserve"> </t>
        </is>
      </c>
    </row>
    <row r="125">
      <c r="A125" s="4" t="inlineStr">
        <is>
          <t>Stage 2 [Member] | ECL Allowance [Member] | Other Commercial [Member]</t>
        </is>
      </c>
      <c r="B125" s="4" t="inlineStr">
        <is>
          <t xml:space="preserve"> </t>
        </is>
      </c>
      <c r="C125" s="4" t="inlineStr">
        <is>
          <t xml:space="preserve"> </t>
        </is>
      </c>
    </row>
    <row r="126">
      <c r="A126" s="3" t="inlineStr">
        <is>
          <t>Transfers:</t>
        </is>
      </c>
      <c r="B126" s="4" t="inlineStr">
        <is>
          <t xml:space="preserve"> </t>
        </is>
      </c>
      <c r="C126" s="4" t="inlineStr">
        <is>
          <t xml:space="preserve"> </t>
        </is>
      </c>
    </row>
    <row r="127">
      <c r="A127" s="4" t="inlineStr">
        <is>
          <t>Transfers to stage 2</t>
        </is>
      </c>
      <c r="B127" s="4" t="inlineStr">
        <is>
          <t xml:space="preserve"> </t>
        </is>
      </c>
      <c r="C127" s="4" t="inlineStr">
        <is>
          <t xml:space="preserve"> </t>
        </is>
      </c>
    </row>
    <row r="128">
      <c r="A128" s="4" t="inlineStr">
        <is>
          <t>Transfers to stage 3</t>
        </is>
      </c>
      <c r="B128" s="4" t="inlineStr">
        <is>
          <t xml:space="preserve"> </t>
        </is>
      </c>
      <c r="C128" s="4" t="inlineStr">
        <is>
          <t xml:space="preserve"> </t>
        </is>
      </c>
    </row>
    <row r="129">
      <c r="A129" s="4" t="inlineStr">
        <is>
          <t>Transfers to stage 3</t>
        </is>
      </c>
      <c r="B129" s="4" t="inlineStr">
        <is>
          <t xml:space="preserve"> </t>
        </is>
      </c>
      <c r="C129" s="4" t="inlineStr">
        <is>
          <t xml:space="preserve"> </t>
        </is>
      </c>
    </row>
    <row r="130">
      <c r="A130" s="4" t="inlineStr">
        <is>
          <t>Transfers to stage 1</t>
        </is>
      </c>
      <c r="B130" s="4" t="inlineStr">
        <is>
          <t xml:space="preserve"> </t>
        </is>
      </c>
      <c r="C130" s="4" t="inlineStr">
        <is>
          <t xml:space="preserve"> </t>
        </is>
      </c>
    </row>
    <row r="131">
      <c r="A131" s="4" t="inlineStr">
        <is>
          <t>Transfers to stage 2</t>
        </is>
      </c>
      <c r="B131" s="4" t="inlineStr">
        <is>
          <t xml:space="preserve"> </t>
        </is>
      </c>
      <c r="C131" s="4" t="inlineStr">
        <is>
          <t xml:space="preserve"> </t>
        </is>
      </c>
    </row>
    <row r="132">
      <c r="A132" s="4" t="inlineStr">
        <is>
          <t>Transfers to stage 1</t>
        </is>
      </c>
      <c r="B132" s="4" t="inlineStr">
        <is>
          <t xml:space="preserve"> </t>
        </is>
      </c>
      <c r="C132" s="4" t="inlineStr">
        <is>
          <t xml:space="preserve"> </t>
        </is>
      </c>
    </row>
    <row r="133">
      <c r="A133" s="4" t="inlineStr">
        <is>
          <t>Net changes of the exposure and modifications in credit risk</t>
        </is>
      </c>
      <c r="B133" s="4" t="inlineStr">
        <is>
          <t xml:space="preserve"> </t>
        </is>
      </c>
      <c r="C133" s="4" t="inlineStr">
        <is>
          <t xml:space="preserve"> </t>
        </is>
      </c>
    </row>
    <row r="134">
      <c r="A134" s="4" t="inlineStr">
        <is>
          <t>Write-off</t>
        </is>
      </c>
      <c r="B134" s="4" t="inlineStr">
        <is>
          <t xml:space="preserve"> </t>
        </is>
      </c>
      <c r="C134" s="4" t="inlineStr">
        <is>
          <t xml:space="preserve"> </t>
        </is>
      </c>
    </row>
    <row r="135">
      <c r="A135" s="4" t="inlineStr">
        <is>
          <t>Other adjustments</t>
        </is>
      </c>
      <c r="B135" s="4" t="inlineStr">
        <is>
          <t xml:space="preserve"> </t>
        </is>
      </c>
      <c r="C135" s="4" t="inlineStr">
        <is>
          <t xml:space="preserve"> </t>
        </is>
      </c>
    </row>
    <row r="136">
      <c r="A136" s="4" t="inlineStr">
        <is>
          <t>Expected credit losses allowances, Ending balance</t>
        </is>
      </c>
      <c r="B136" s="4" t="inlineStr">
        <is>
          <t xml:space="preserve"> </t>
        </is>
      </c>
      <c r="C136" s="4" t="inlineStr">
        <is>
          <t xml:space="preserve"> </t>
        </is>
      </c>
    </row>
    <row r="137">
      <c r="A137" s="4" t="inlineStr">
        <is>
          <t>Expected credit losses allowances, beginning balance</t>
        </is>
      </c>
      <c r="B137" s="4" t="inlineStr">
        <is>
          <t xml:space="preserve"> </t>
        </is>
      </c>
      <c r="C137" s="4" t="inlineStr">
        <is>
          <t xml:space="preserve"> </t>
        </is>
      </c>
    </row>
    <row r="138">
      <c r="A138" s="4" t="inlineStr">
        <is>
          <t>Stage 3 [Member] | Gross carrying Value [Member] | Corporate [Member]</t>
        </is>
      </c>
      <c r="B138" s="4" t="inlineStr">
        <is>
          <t xml:space="preserve"> </t>
        </is>
      </c>
      <c r="C138" s="4" t="inlineStr">
        <is>
          <t xml:space="preserve"> </t>
        </is>
      </c>
    </row>
    <row r="139">
      <c r="A139" s="3" t="inlineStr">
        <is>
          <t>Financial Assets at Amortised Cost (Details) - Schedule of gross carrying amount expected credit loss in interbank loans [Line Items]</t>
        </is>
      </c>
      <c r="B139" s="4" t="inlineStr">
        <is>
          <t xml:space="preserve"> </t>
        </is>
      </c>
      <c r="C139" s="4" t="inlineStr">
        <is>
          <t xml:space="preserve"> </t>
        </is>
      </c>
    </row>
    <row r="140">
      <c r="A140" s="4" t="inlineStr">
        <is>
          <t>Gross carrying amount, Beginning balance</t>
        </is>
      </c>
      <c r="B140" s="4" t="inlineStr">
        <is>
          <t xml:space="preserve"> </t>
        </is>
      </c>
      <c r="C140" s="4" t="inlineStr">
        <is>
          <t xml:space="preserve"> </t>
        </is>
      </c>
    </row>
    <row r="141">
      <c r="A141" s="3" t="inlineStr">
        <is>
          <t>Transfers:</t>
        </is>
      </c>
      <c r="B141" s="4" t="inlineStr">
        <is>
          <t xml:space="preserve"> </t>
        </is>
      </c>
      <c r="C141" s="4" t="inlineStr">
        <is>
          <t xml:space="preserve"> </t>
        </is>
      </c>
    </row>
    <row r="142">
      <c r="A142" s="4" t="inlineStr">
        <is>
          <t>Transfers from stage 1 to stage 2</t>
        </is>
      </c>
      <c r="B142" s="4" t="inlineStr">
        <is>
          <t xml:space="preserve"> </t>
        </is>
      </c>
      <c r="C142" s="4" t="inlineStr">
        <is>
          <t xml:space="preserve"> </t>
        </is>
      </c>
    </row>
    <row r="143">
      <c r="A143" s="4" t="inlineStr">
        <is>
          <t>Transfers from stage 1 to stage 3</t>
        </is>
      </c>
      <c r="B143" s="4" t="inlineStr">
        <is>
          <t xml:space="preserve"> </t>
        </is>
      </c>
      <c r="C143" s="4" t="inlineStr">
        <is>
          <t xml:space="preserve"> </t>
        </is>
      </c>
    </row>
    <row r="144">
      <c r="A144" s="4" t="inlineStr">
        <is>
          <t>Transfers from stage 2 to stage 3</t>
        </is>
      </c>
      <c r="B144" s="4" t="inlineStr">
        <is>
          <t xml:space="preserve"> </t>
        </is>
      </c>
      <c r="C144" s="4" t="inlineStr">
        <is>
          <t xml:space="preserve"> </t>
        </is>
      </c>
    </row>
    <row r="145">
      <c r="A145" s="4" t="inlineStr">
        <is>
          <t>Transfers from stage 2 to stage 1</t>
        </is>
      </c>
      <c r="B145" s="4" t="inlineStr">
        <is>
          <t xml:space="preserve"> </t>
        </is>
      </c>
      <c r="C145" s="4" t="inlineStr">
        <is>
          <t xml:space="preserve"> </t>
        </is>
      </c>
    </row>
    <row r="146">
      <c r="A146" s="4" t="inlineStr">
        <is>
          <t>Transfers from stage 3 to stage 2</t>
        </is>
      </c>
      <c r="B146" s="4" t="inlineStr">
        <is>
          <t xml:space="preserve"> </t>
        </is>
      </c>
      <c r="C146" s="4" t="inlineStr">
        <is>
          <t xml:space="preserve"> </t>
        </is>
      </c>
    </row>
    <row r="147">
      <c r="A147" s="4" t="inlineStr">
        <is>
          <t>Transfers from stage 3 to stage 1</t>
        </is>
      </c>
      <c r="B147" s="4" t="inlineStr">
        <is>
          <t xml:space="preserve"> </t>
        </is>
      </c>
      <c r="C147" s="4" t="inlineStr">
        <is>
          <t xml:space="preserve"> </t>
        </is>
      </c>
    </row>
    <row r="148">
      <c r="A148" s="4" t="inlineStr">
        <is>
          <t>Net changes of financial assets</t>
        </is>
      </c>
      <c r="B148" s="4" t="inlineStr">
        <is>
          <t xml:space="preserve"> </t>
        </is>
      </c>
      <c r="C148" s="4" t="inlineStr">
        <is>
          <t xml:space="preserve"> </t>
        </is>
      </c>
    </row>
    <row r="149">
      <c r="A149" s="4" t="inlineStr">
        <is>
          <t>Write-off</t>
        </is>
      </c>
      <c r="B149" s="4" t="inlineStr">
        <is>
          <t xml:space="preserve"> </t>
        </is>
      </c>
      <c r="C149" s="4" t="inlineStr">
        <is>
          <t xml:space="preserve"> </t>
        </is>
      </c>
    </row>
    <row r="150">
      <c r="A150" s="4" t="inlineStr">
        <is>
          <t>Other adjustments</t>
        </is>
      </c>
      <c r="B150" s="4" t="inlineStr">
        <is>
          <t xml:space="preserve"> </t>
        </is>
      </c>
      <c r="C150" s="4" t="inlineStr">
        <is>
          <t xml:space="preserve"> </t>
        </is>
      </c>
    </row>
    <row r="151">
      <c r="A151" s="4" t="inlineStr">
        <is>
          <t>Gross carrying amount, Ending balance</t>
        </is>
      </c>
      <c r="B151" s="4" t="inlineStr">
        <is>
          <t xml:space="preserve"> </t>
        </is>
      </c>
      <c r="C151" s="4" t="inlineStr">
        <is>
          <t xml:space="preserve"> </t>
        </is>
      </c>
    </row>
    <row r="152">
      <c r="A152" s="4" t="inlineStr">
        <is>
          <t>Stage 3 [Member] | Gross carrying Value [Member] | Other Commercial [Member]</t>
        </is>
      </c>
      <c r="B152" s="4" t="inlineStr">
        <is>
          <t xml:space="preserve"> </t>
        </is>
      </c>
      <c r="C152" s="4" t="inlineStr">
        <is>
          <t xml:space="preserve"> </t>
        </is>
      </c>
    </row>
    <row r="153">
      <c r="A153" s="3" t="inlineStr">
        <is>
          <t>Financial Assets at Amortised Cost (Details) - Schedule of gross carrying amount expected credit loss in interbank loans [Line Items]</t>
        </is>
      </c>
      <c r="B153" s="4" t="inlineStr">
        <is>
          <t xml:space="preserve"> </t>
        </is>
      </c>
      <c r="C153" s="4" t="inlineStr">
        <is>
          <t xml:space="preserve"> </t>
        </is>
      </c>
    </row>
    <row r="154">
      <c r="A154" s="4" t="inlineStr">
        <is>
          <t>Gross carrying amount, Beginning balance</t>
        </is>
      </c>
      <c r="B154" s="4" t="inlineStr">
        <is>
          <t xml:space="preserve"> </t>
        </is>
      </c>
      <c r="C154" s="4" t="inlineStr">
        <is>
          <t xml:space="preserve"> </t>
        </is>
      </c>
    </row>
    <row r="155">
      <c r="A155" s="3" t="inlineStr">
        <is>
          <t>Transfers:</t>
        </is>
      </c>
      <c r="B155" s="4" t="inlineStr">
        <is>
          <t xml:space="preserve"> </t>
        </is>
      </c>
      <c r="C155" s="4" t="inlineStr">
        <is>
          <t xml:space="preserve"> </t>
        </is>
      </c>
    </row>
    <row r="156">
      <c r="A156" s="4" t="inlineStr">
        <is>
          <t>Transfers from stage 1 to stage 2</t>
        </is>
      </c>
      <c r="B156" s="4" t="inlineStr">
        <is>
          <t xml:space="preserve"> </t>
        </is>
      </c>
      <c r="C156" s="4" t="inlineStr">
        <is>
          <t xml:space="preserve"> </t>
        </is>
      </c>
    </row>
    <row r="157">
      <c r="A157" s="4" t="inlineStr">
        <is>
          <t>Transfers from stage 1 to stage 3</t>
        </is>
      </c>
      <c r="B157" s="4" t="inlineStr">
        <is>
          <t xml:space="preserve"> </t>
        </is>
      </c>
      <c r="C157" s="4" t="inlineStr">
        <is>
          <t xml:space="preserve"> </t>
        </is>
      </c>
    </row>
    <row r="158">
      <c r="A158" s="4" t="inlineStr">
        <is>
          <t>Transfers from stage 2 to stage 3</t>
        </is>
      </c>
      <c r="B158" s="4" t="inlineStr">
        <is>
          <t xml:space="preserve"> </t>
        </is>
      </c>
      <c r="C158" s="4" t="inlineStr">
        <is>
          <t xml:space="preserve"> </t>
        </is>
      </c>
    </row>
    <row r="159">
      <c r="A159" s="4" t="inlineStr">
        <is>
          <t>Transfers from stage 2 to stage 1</t>
        </is>
      </c>
      <c r="B159" s="4" t="inlineStr">
        <is>
          <t xml:space="preserve"> </t>
        </is>
      </c>
      <c r="C159" s="4" t="inlineStr">
        <is>
          <t xml:space="preserve"> </t>
        </is>
      </c>
    </row>
    <row r="160">
      <c r="A160" s="4" t="inlineStr">
        <is>
          <t>Transfers from stage 3 to stage 2</t>
        </is>
      </c>
      <c r="B160" s="4" t="inlineStr">
        <is>
          <t xml:space="preserve"> </t>
        </is>
      </c>
      <c r="C160" s="4" t="inlineStr">
        <is>
          <t xml:space="preserve"> </t>
        </is>
      </c>
    </row>
    <row r="161">
      <c r="A161" s="4" t="inlineStr">
        <is>
          <t>Transfers from stage 3 to stage 1</t>
        </is>
      </c>
      <c r="B161" s="4" t="inlineStr">
        <is>
          <t xml:space="preserve"> </t>
        </is>
      </c>
      <c r="C161" s="4" t="inlineStr">
        <is>
          <t xml:space="preserve"> </t>
        </is>
      </c>
    </row>
    <row r="162">
      <c r="A162" s="4" t="inlineStr">
        <is>
          <t>Net changes of financial assets</t>
        </is>
      </c>
      <c r="B162" s="4" t="inlineStr">
        <is>
          <t xml:space="preserve"> </t>
        </is>
      </c>
      <c r="C162" s="4" t="inlineStr">
        <is>
          <t xml:space="preserve"> </t>
        </is>
      </c>
    </row>
    <row r="163">
      <c r="A163" s="4" t="inlineStr">
        <is>
          <t>Write-off</t>
        </is>
      </c>
      <c r="B163" s="4" t="inlineStr">
        <is>
          <t xml:space="preserve"> </t>
        </is>
      </c>
      <c r="C163" s="4" t="inlineStr">
        <is>
          <t xml:space="preserve"> </t>
        </is>
      </c>
    </row>
    <row r="164">
      <c r="A164" s="4" t="inlineStr">
        <is>
          <t>Other adjustments</t>
        </is>
      </c>
      <c r="B164" s="4" t="inlineStr">
        <is>
          <t xml:space="preserve"> </t>
        </is>
      </c>
      <c r="C164" s="4" t="inlineStr">
        <is>
          <t xml:space="preserve"> </t>
        </is>
      </c>
    </row>
    <row r="165">
      <c r="A165" s="4" t="inlineStr">
        <is>
          <t>Gross carrying amount, Ending balance</t>
        </is>
      </c>
      <c r="B165" s="4" t="inlineStr">
        <is>
          <t xml:space="preserve"> </t>
        </is>
      </c>
      <c r="C165" s="4" t="inlineStr">
        <is>
          <t xml:space="preserve"> </t>
        </is>
      </c>
    </row>
    <row r="166">
      <c r="A166" s="4" t="inlineStr">
        <is>
          <t>Stage 3 [Member] | ECL Allowance [Member] | Corporate [Member]</t>
        </is>
      </c>
      <c r="B166" s="4" t="inlineStr">
        <is>
          <t xml:space="preserve"> </t>
        </is>
      </c>
      <c r="C166" s="4" t="inlineStr">
        <is>
          <t xml:space="preserve"> </t>
        </is>
      </c>
    </row>
    <row r="167">
      <c r="A167" s="3" t="inlineStr">
        <is>
          <t>Transfers:</t>
        </is>
      </c>
      <c r="B167" s="4" t="inlineStr">
        <is>
          <t xml:space="preserve"> </t>
        </is>
      </c>
      <c r="C167" s="4" t="inlineStr">
        <is>
          <t xml:space="preserve"> </t>
        </is>
      </c>
    </row>
    <row r="168">
      <c r="A168" s="4" t="inlineStr">
        <is>
          <t>Transfers to stage 2</t>
        </is>
      </c>
      <c r="B168" s="4" t="inlineStr">
        <is>
          <t xml:space="preserve"> </t>
        </is>
      </c>
      <c r="C168" s="4" t="inlineStr">
        <is>
          <t xml:space="preserve"> </t>
        </is>
      </c>
    </row>
    <row r="169">
      <c r="A169" s="4" t="inlineStr">
        <is>
          <t>Transfers to stage 3</t>
        </is>
      </c>
      <c r="B169" s="4" t="inlineStr">
        <is>
          <t xml:space="preserve"> </t>
        </is>
      </c>
      <c r="C169" s="4" t="inlineStr">
        <is>
          <t xml:space="preserve"> </t>
        </is>
      </c>
    </row>
    <row r="170">
      <c r="A170" s="4" t="inlineStr">
        <is>
          <t>Transfers to stage 3</t>
        </is>
      </c>
      <c r="B170" s="4" t="inlineStr">
        <is>
          <t xml:space="preserve"> </t>
        </is>
      </c>
      <c r="C170" s="4" t="inlineStr">
        <is>
          <t xml:space="preserve"> </t>
        </is>
      </c>
    </row>
    <row r="171">
      <c r="A171" s="4" t="inlineStr">
        <is>
          <t>Transfers to stage 1</t>
        </is>
      </c>
      <c r="B171" s="4" t="inlineStr">
        <is>
          <t xml:space="preserve"> </t>
        </is>
      </c>
      <c r="C171" s="4" t="inlineStr">
        <is>
          <t xml:space="preserve"> </t>
        </is>
      </c>
    </row>
    <row r="172">
      <c r="A172" s="4" t="inlineStr">
        <is>
          <t>Transfers to stage 2</t>
        </is>
      </c>
      <c r="B172" s="4" t="inlineStr">
        <is>
          <t xml:space="preserve"> </t>
        </is>
      </c>
      <c r="C172" s="4" t="inlineStr">
        <is>
          <t xml:space="preserve"> </t>
        </is>
      </c>
    </row>
    <row r="173">
      <c r="A173" s="4" t="inlineStr">
        <is>
          <t>Transfers to stage 1</t>
        </is>
      </c>
      <c r="B173" s="4" t="inlineStr">
        <is>
          <t xml:space="preserve"> </t>
        </is>
      </c>
      <c r="C173" s="4" t="inlineStr">
        <is>
          <t xml:space="preserve"> </t>
        </is>
      </c>
    </row>
    <row r="174">
      <c r="A174" s="4" t="inlineStr">
        <is>
          <t>Net changes of the exposure and modifications in credit risk</t>
        </is>
      </c>
      <c r="B174" s="4" t="inlineStr">
        <is>
          <t xml:space="preserve"> </t>
        </is>
      </c>
      <c r="C174" s="4" t="inlineStr">
        <is>
          <t xml:space="preserve"> </t>
        </is>
      </c>
    </row>
    <row r="175">
      <c r="A175" s="4" t="inlineStr">
        <is>
          <t>Write-off</t>
        </is>
      </c>
      <c r="B175" s="4" t="inlineStr">
        <is>
          <t xml:space="preserve"> </t>
        </is>
      </c>
      <c r="C175" s="4" t="inlineStr">
        <is>
          <t xml:space="preserve"> </t>
        </is>
      </c>
    </row>
    <row r="176">
      <c r="A176" s="4" t="inlineStr">
        <is>
          <t>Other adjustments</t>
        </is>
      </c>
      <c r="B176" s="4" t="inlineStr">
        <is>
          <t xml:space="preserve"> </t>
        </is>
      </c>
      <c r="C176" s="4" t="inlineStr">
        <is>
          <t xml:space="preserve"> </t>
        </is>
      </c>
    </row>
    <row r="177">
      <c r="A177" s="4" t="inlineStr">
        <is>
          <t>Expected credit losses allowances, Ending balance</t>
        </is>
      </c>
      <c r="B177" s="4" t="inlineStr">
        <is>
          <t xml:space="preserve"> </t>
        </is>
      </c>
      <c r="C177" s="4" t="inlineStr">
        <is>
          <t xml:space="preserve"> </t>
        </is>
      </c>
    </row>
    <row r="178">
      <c r="A178" s="4" t="inlineStr">
        <is>
          <t>Expected credit losses allowances, beginning balance</t>
        </is>
      </c>
      <c r="B178" s="4" t="inlineStr">
        <is>
          <t xml:space="preserve"> </t>
        </is>
      </c>
      <c r="C178" s="4" t="inlineStr">
        <is>
          <t xml:space="preserve"> </t>
        </is>
      </c>
    </row>
    <row r="179">
      <c r="A179" s="4" t="inlineStr">
        <is>
          <t>Stage 3 [Member] | ECL Allowance [Member] | Other Commercial [Member]</t>
        </is>
      </c>
      <c r="B179" s="4" t="inlineStr">
        <is>
          <t xml:space="preserve"> </t>
        </is>
      </c>
      <c r="C179" s="4" t="inlineStr">
        <is>
          <t xml:space="preserve"> </t>
        </is>
      </c>
    </row>
    <row r="180">
      <c r="A180" s="3" t="inlineStr">
        <is>
          <t>Transfers:</t>
        </is>
      </c>
      <c r="B180" s="4" t="inlineStr">
        <is>
          <t xml:space="preserve"> </t>
        </is>
      </c>
      <c r="C180" s="4" t="inlineStr">
        <is>
          <t xml:space="preserve"> </t>
        </is>
      </c>
    </row>
    <row r="181">
      <c r="A181" s="4" t="inlineStr">
        <is>
          <t>Transfers to stage 2</t>
        </is>
      </c>
      <c r="B181" s="4" t="inlineStr">
        <is>
          <t xml:space="preserve"> </t>
        </is>
      </c>
      <c r="C181" s="4" t="inlineStr">
        <is>
          <t xml:space="preserve"> </t>
        </is>
      </c>
    </row>
    <row r="182">
      <c r="A182" s="4" t="inlineStr">
        <is>
          <t>Transfers to stage 3</t>
        </is>
      </c>
      <c r="B182" s="4" t="inlineStr">
        <is>
          <t xml:space="preserve"> </t>
        </is>
      </c>
      <c r="C182" s="4" t="inlineStr">
        <is>
          <t xml:space="preserve"> </t>
        </is>
      </c>
    </row>
    <row r="183">
      <c r="A183" s="4" t="inlineStr">
        <is>
          <t>Transfers to stage 3</t>
        </is>
      </c>
      <c r="B183" s="4" t="inlineStr">
        <is>
          <t xml:space="preserve"> </t>
        </is>
      </c>
      <c r="C183" s="4" t="inlineStr">
        <is>
          <t xml:space="preserve"> </t>
        </is>
      </c>
    </row>
    <row r="184">
      <c r="A184" s="4" t="inlineStr">
        <is>
          <t>Transfers to stage 1</t>
        </is>
      </c>
      <c r="B184" s="4" t="inlineStr">
        <is>
          <t xml:space="preserve"> </t>
        </is>
      </c>
      <c r="C184" s="4" t="inlineStr">
        <is>
          <t xml:space="preserve"> </t>
        </is>
      </c>
    </row>
    <row r="185">
      <c r="A185" s="4" t="inlineStr">
        <is>
          <t>Transfers to stage 2</t>
        </is>
      </c>
      <c r="B185" s="4" t="inlineStr">
        <is>
          <t xml:space="preserve"> </t>
        </is>
      </c>
      <c r="C185" s="4" t="inlineStr">
        <is>
          <t xml:space="preserve"> </t>
        </is>
      </c>
    </row>
    <row r="186">
      <c r="A186" s="4" t="inlineStr">
        <is>
          <t>Transfers to stage 1</t>
        </is>
      </c>
      <c r="B186" s="4" t="inlineStr">
        <is>
          <t xml:space="preserve"> </t>
        </is>
      </c>
      <c r="C186" s="4" t="inlineStr">
        <is>
          <t xml:space="preserve"> </t>
        </is>
      </c>
    </row>
    <row r="187">
      <c r="A187" s="4" t="inlineStr">
        <is>
          <t>Net changes of the exposure and modifications in credit risk</t>
        </is>
      </c>
      <c r="B187" s="4" t="inlineStr">
        <is>
          <t xml:space="preserve"> </t>
        </is>
      </c>
      <c r="C187" s="4" t="inlineStr">
        <is>
          <t xml:space="preserve"> </t>
        </is>
      </c>
    </row>
    <row r="188">
      <c r="A188" s="4" t="inlineStr">
        <is>
          <t>Write-off</t>
        </is>
      </c>
      <c r="B188" s="4" t="inlineStr">
        <is>
          <t xml:space="preserve"> </t>
        </is>
      </c>
      <c r="C188" s="4" t="inlineStr">
        <is>
          <t xml:space="preserve"> </t>
        </is>
      </c>
    </row>
    <row r="189">
      <c r="A189" s="4" t="inlineStr">
        <is>
          <t>Other adjustments</t>
        </is>
      </c>
      <c r="B189" s="4" t="inlineStr">
        <is>
          <t xml:space="preserve"> </t>
        </is>
      </c>
      <c r="C189" s="4" t="inlineStr">
        <is>
          <t xml:space="preserve"> </t>
        </is>
      </c>
    </row>
    <row r="190">
      <c r="A190" s="4" t="inlineStr">
        <is>
          <t>Expected credit losses allowances, Ending balance</t>
        </is>
      </c>
      <c r="B190" s="4" t="inlineStr">
        <is>
          <t xml:space="preserve"> </t>
        </is>
      </c>
      <c r="C190" s="4" t="inlineStr">
        <is>
          <t xml:space="preserve"> </t>
        </is>
      </c>
    </row>
    <row r="191">
      <c r="A191" s="4" t="inlineStr">
        <is>
          <t>Expected credit losses allowances, beginning balance</t>
        </is>
      </c>
      <c r="B191" s="4" t="inlineStr">
        <is>
          <t xml:space="preserve"> </t>
        </is>
      </c>
      <c r="C191" s="4" t="inlineStr">
        <is>
          <t xml:space="preserve"> </t>
        </is>
      </c>
    </row>
  </sheetData>
  <mergeCells count="2">
    <mergeCell ref="A1:A2"/>
    <mergeCell ref="B1:C1"/>
  </mergeCells>
  <pageMargins left="0.75" right="0.75" top="1" bottom="1" header="0.5" footer="0.5"/>
</worksheet>
</file>

<file path=xl/worksheets/sheet128.xml><?xml version="1.0" encoding="utf-8"?>
<worksheet xmlns="http://schemas.openxmlformats.org/spreadsheetml/2006/main">
  <sheetPr>
    <outlinePr summaryBelow="1" summaryRight="1"/>
    <pageSetUpPr/>
  </sheetPr>
  <dimension ref="A1:C23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in commercial loans - CLP ($) $ in Thousands</t>
        </is>
      </c>
      <c r="B1" s="2" t="inlineStr">
        <is>
          <t>12 Months Ended</t>
        </is>
      </c>
    </row>
    <row r="2">
      <c r="B2" s="2" t="inlineStr">
        <is>
          <t>Dec. 31, 2022</t>
        </is>
      </c>
      <c r="C2" s="2" t="inlineStr">
        <is>
          <t>Dec. 31, 2021</t>
        </is>
      </c>
    </row>
    <row r="3">
      <c r="A3" s="4" t="inlineStr">
        <is>
          <t>Gross carrying amount [Member]</t>
        </is>
      </c>
      <c r="B3" s="4" t="inlineStr">
        <is>
          <t xml:space="preserve"> </t>
        </is>
      </c>
      <c r="C3" s="4" t="inlineStr">
        <is>
          <t xml:space="preserve"> </t>
        </is>
      </c>
    </row>
    <row r="4">
      <c r="A4" s="3" t="inlineStr">
        <is>
          <t>Financial Assets at Amortised Cost (Details) - Schedule of gross carrying amount expected credit loss in commercial loans [Line Items]</t>
        </is>
      </c>
      <c r="B4" s="4" t="inlineStr">
        <is>
          <t xml:space="preserve"> </t>
        </is>
      </c>
      <c r="C4" s="4" t="inlineStr">
        <is>
          <t xml:space="preserve"> </t>
        </is>
      </c>
    </row>
    <row r="5">
      <c r="A5" s="4" t="inlineStr">
        <is>
          <t>Gross carrying amount, Beginning balance</t>
        </is>
      </c>
      <c r="B5" s="6" t="n">
        <v>428000</v>
      </c>
      <c r="C5" s="6" t="n">
        <v>18930000</v>
      </c>
    </row>
    <row r="6">
      <c r="A6" s="3" t="inlineStr">
        <is>
          <t>Transfers:</t>
        </is>
      </c>
      <c r="B6" s="4" t="inlineStr">
        <is>
          <t xml:space="preserve"> </t>
        </is>
      </c>
      <c r="C6" s="4" t="inlineStr">
        <is>
          <t xml:space="preserve"> </t>
        </is>
      </c>
    </row>
    <row r="7">
      <c r="A7" s="4" t="inlineStr">
        <is>
          <t>Transfers from stage 1 to stage 2</t>
        </is>
      </c>
      <c r="B7" s="4" t="inlineStr">
        <is>
          <t xml:space="preserve"> </t>
        </is>
      </c>
      <c r="C7" s="4" t="inlineStr">
        <is>
          <t xml:space="preserve"> </t>
        </is>
      </c>
    </row>
    <row r="8">
      <c r="A8" s="4" t="inlineStr">
        <is>
          <t>Transfers from stage 1 to stage 3</t>
        </is>
      </c>
      <c r="B8" s="4" t="inlineStr">
        <is>
          <t xml:space="preserve"> </t>
        </is>
      </c>
      <c r="C8" s="4" t="inlineStr">
        <is>
          <t xml:space="preserve"> </t>
        </is>
      </c>
    </row>
    <row r="9">
      <c r="A9" s="4" t="inlineStr">
        <is>
          <t>Transfers from stage 2 to stage 3</t>
        </is>
      </c>
      <c r="B9" s="4" t="inlineStr">
        <is>
          <t xml:space="preserve"> </t>
        </is>
      </c>
      <c r="C9" s="4" t="inlineStr">
        <is>
          <t xml:space="preserve"> </t>
        </is>
      </c>
    </row>
    <row r="10">
      <c r="A10" s="4" t="inlineStr">
        <is>
          <t>Transfers from stage 2 to stage 1</t>
        </is>
      </c>
      <c r="B10" s="4" t="inlineStr">
        <is>
          <t xml:space="preserve"> </t>
        </is>
      </c>
      <c r="C10" s="4" t="inlineStr">
        <is>
          <t xml:space="preserve"> </t>
        </is>
      </c>
    </row>
    <row r="11">
      <c r="A11" s="4" t="inlineStr">
        <is>
          <t>Transfers from stage 3 to stage 2</t>
        </is>
      </c>
      <c r="B11" s="4" t="inlineStr">
        <is>
          <t xml:space="preserve"> </t>
        </is>
      </c>
      <c r="C11" s="4" t="inlineStr">
        <is>
          <t xml:space="preserve"> </t>
        </is>
      </c>
    </row>
    <row r="12">
      <c r="A12" s="4" t="inlineStr">
        <is>
          <t>Transfers from stage 3 to stage 1</t>
        </is>
      </c>
      <c r="B12" s="4" t="inlineStr">
        <is>
          <t xml:space="preserve"> </t>
        </is>
      </c>
      <c r="C12" s="4" t="inlineStr">
        <is>
          <t xml:space="preserve"> </t>
        </is>
      </c>
    </row>
    <row r="13">
      <c r="A13" s="4" t="inlineStr">
        <is>
          <t>Write-off</t>
        </is>
      </c>
      <c r="B13" s="4" t="inlineStr">
        <is>
          <t xml:space="preserve"> </t>
        </is>
      </c>
      <c r="C13" s="4" t="inlineStr">
        <is>
          <t xml:space="preserve"> </t>
        </is>
      </c>
    </row>
    <row r="14">
      <c r="A14" s="4" t="inlineStr">
        <is>
          <t>Other adjustments</t>
        </is>
      </c>
      <c r="B14" s="5" t="n">
        <v>2000</v>
      </c>
      <c r="C14" s="4" t="inlineStr">
        <is>
          <t xml:space="preserve"> </t>
        </is>
      </c>
    </row>
    <row r="15">
      <c r="A15" s="4" t="inlineStr">
        <is>
          <t>ECL allowance [Member]</t>
        </is>
      </c>
      <c r="B15" s="4" t="inlineStr">
        <is>
          <t xml:space="preserve"> </t>
        </is>
      </c>
      <c r="C15" s="4" t="inlineStr">
        <is>
          <t xml:space="preserve"> </t>
        </is>
      </c>
    </row>
    <row r="16">
      <c r="A16" s="3" t="inlineStr">
        <is>
          <t>Financial Assets at Amortised Cost (Details) - Schedule of gross carrying amount expected credit loss in commercial loans [Line Items]</t>
        </is>
      </c>
      <c r="B16" s="4" t="inlineStr">
        <is>
          <t xml:space="preserve"> </t>
        </is>
      </c>
      <c r="C16" s="4" t="inlineStr">
        <is>
          <t xml:space="preserve"> </t>
        </is>
      </c>
    </row>
    <row r="17">
      <c r="A17" s="4" t="inlineStr">
        <is>
          <t>Expected credit losses allowances, beginning balance</t>
        </is>
      </c>
      <c r="B17" s="4" t="inlineStr">
        <is>
          <t xml:space="preserve"> </t>
        </is>
      </c>
      <c r="C17" s="5" t="n">
        <v>1000</v>
      </c>
    </row>
    <row r="18">
      <c r="A18" s="3" t="inlineStr">
        <is>
          <t>Transfers:</t>
        </is>
      </c>
      <c r="B18" s="4" t="inlineStr">
        <is>
          <t xml:space="preserve"> </t>
        </is>
      </c>
      <c r="C18" s="4" t="inlineStr">
        <is>
          <t xml:space="preserve"> </t>
        </is>
      </c>
    </row>
    <row r="19">
      <c r="A19" s="4" t="inlineStr">
        <is>
          <t>Write-off</t>
        </is>
      </c>
      <c r="B19" s="4" t="inlineStr">
        <is>
          <t xml:space="preserve"> </t>
        </is>
      </c>
      <c r="C19" s="4" t="inlineStr">
        <is>
          <t xml:space="preserve"> </t>
        </is>
      </c>
    </row>
    <row r="20">
      <c r="A20" s="4" t="inlineStr">
        <is>
          <t>Other adjustments</t>
        </is>
      </c>
      <c r="B20" s="4" t="inlineStr">
        <is>
          <t xml:space="preserve"> </t>
        </is>
      </c>
      <c r="C20" s="4" t="inlineStr">
        <is>
          <t xml:space="preserve"> </t>
        </is>
      </c>
    </row>
    <row r="21">
      <c r="A21" s="3" t="inlineStr">
        <is>
          <t>Transfers</t>
        </is>
      </c>
      <c r="B21" s="4" t="inlineStr">
        <is>
          <t xml:space="preserve"> </t>
        </is>
      </c>
      <c r="C21" s="4" t="inlineStr">
        <is>
          <t xml:space="preserve"> </t>
        </is>
      </c>
    </row>
    <row r="22">
      <c r="A22" s="4" t="inlineStr">
        <is>
          <t>Transfers to stage 2</t>
        </is>
      </c>
      <c r="B22" s="4" t="inlineStr">
        <is>
          <t xml:space="preserve"> </t>
        </is>
      </c>
      <c r="C22" s="4" t="inlineStr">
        <is>
          <t xml:space="preserve"> </t>
        </is>
      </c>
    </row>
    <row r="23">
      <c r="A23" s="4" t="inlineStr">
        <is>
          <t>Transfers to stage 3</t>
        </is>
      </c>
      <c r="B23" s="4" t="inlineStr">
        <is>
          <t xml:space="preserve"> </t>
        </is>
      </c>
      <c r="C23" s="4" t="inlineStr">
        <is>
          <t xml:space="preserve"> </t>
        </is>
      </c>
    </row>
    <row r="24">
      <c r="A24" s="4" t="inlineStr">
        <is>
          <t>Transfers to stage 3</t>
        </is>
      </c>
      <c r="B24" s="4" t="inlineStr">
        <is>
          <t xml:space="preserve"> </t>
        </is>
      </c>
      <c r="C24" s="4" t="inlineStr">
        <is>
          <t xml:space="preserve"> </t>
        </is>
      </c>
    </row>
    <row r="25">
      <c r="A25" s="4" t="inlineStr">
        <is>
          <t>Transfers to stage 1</t>
        </is>
      </c>
      <c r="B25" s="4" t="inlineStr">
        <is>
          <t xml:space="preserve"> </t>
        </is>
      </c>
      <c r="C25" s="4" t="inlineStr">
        <is>
          <t xml:space="preserve"> </t>
        </is>
      </c>
    </row>
    <row r="26">
      <c r="A26" s="4" t="inlineStr">
        <is>
          <t>Transfers to stage 2</t>
        </is>
      </c>
      <c r="B26" s="4" t="inlineStr">
        <is>
          <t xml:space="preserve"> </t>
        </is>
      </c>
      <c r="C26" s="4" t="inlineStr">
        <is>
          <t xml:space="preserve"> </t>
        </is>
      </c>
    </row>
    <row r="27">
      <c r="A27" s="4" t="inlineStr">
        <is>
          <t>Transfers to stage 1</t>
        </is>
      </c>
      <c r="B27" s="4" t="inlineStr">
        <is>
          <t xml:space="preserve"> </t>
        </is>
      </c>
      <c r="C27" s="4" t="inlineStr">
        <is>
          <t xml:space="preserve"> </t>
        </is>
      </c>
    </row>
    <row r="28">
      <c r="A28" s="4" t="inlineStr">
        <is>
          <t>Expected credit losses allowances, Ending balance</t>
        </is>
      </c>
      <c r="B28" s="5" t="n">
        <v>1000</v>
      </c>
      <c r="C28" s="4" t="inlineStr">
        <is>
          <t xml:space="preserve"> </t>
        </is>
      </c>
    </row>
    <row r="29">
      <c r="A29" s="4" t="inlineStr">
        <is>
          <t>Commercial Loans [Member] | Gross carrying amount [Member]</t>
        </is>
      </c>
      <c r="B29" s="4" t="inlineStr">
        <is>
          <t xml:space="preserve"> </t>
        </is>
      </c>
      <c r="C29" s="4" t="inlineStr">
        <is>
          <t xml:space="preserve"> </t>
        </is>
      </c>
    </row>
    <row r="30">
      <c r="A30" s="3" t="inlineStr">
        <is>
          <t>Financial Assets at Amortised Cost (Details) - Schedule of gross carrying amount expected credit loss in commercial loans [Line Items]</t>
        </is>
      </c>
      <c r="B30" s="4" t="inlineStr">
        <is>
          <t xml:space="preserve"> </t>
        </is>
      </c>
      <c r="C30" s="4" t="inlineStr">
        <is>
          <t xml:space="preserve"> </t>
        </is>
      </c>
    </row>
    <row r="31">
      <c r="A31" s="4" t="inlineStr">
        <is>
          <t>Gross carrying amount, Beginning balance</t>
        </is>
      </c>
      <c r="B31" s="5" t="n">
        <v>17653213000</v>
      </c>
      <c r="C31" s="5" t="n">
        <v>16987189000</v>
      </c>
    </row>
    <row r="32">
      <c r="A32" s="3" t="inlineStr">
        <is>
          <t>Transfers:</t>
        </is>
      </c>
      <c r="B32" s="4" t="inlineStr">
        <is>
          <t xml:space="preserve"> </t>
        </is>
      </c>
      <c r="C32" s="4" t="inlineStr">
        <is>
          <t xml:space="preserve"> </t>
        </is>
      </c>
    </row>
    <row r="33">
      <c r="A33" s="4" t="inlineStr">
        <is>
          <t>Transfers from stage 1 to stage 2</t>
        </is>
      </c>
      <c r="B33" s="4" t="inlineStr">
        <is>
          <t xml:space="preserve"> </t>
        </is>
      </c>
      <c r="C33" s="4" t="inlineStr">
        <is>
          <t xml:space="preserve"> </t>
        </is>
      </c>
    </row>
    <row r="34">
      <c r="A34" s="4" t="inlineStr">
        <is>
          <t>Transfers from stage 1 to stage 3</t>
        </is>
      </c>
      <c r="B34" s="4" t="inlineStr">
        <is>
          <t xml:space="preserve"> </t>
        </is>
      </c>
      <c r="C34" s="4" t="inlineStr">
        <is>
          <t xml:space="preserve"> </t>
        </is>
      </c>
    </row>
    <row r="35">
      <c r="A35" s="4" t="inlineStr">
        <is>
          <t>Transfers from stage 2 to stage 3</t>
        </is>
      </c>
      <c r="B35" s="4" t="inlineStr">
        <is>
          <t xml:space="preserve"> </t>
        </is>
      </c>
      <c r="C35" s="4" t="inlineStr">
        <is>
          <t xml:space="preserve"> </t>
        </is>
      </c>
    </row>
    <row r="36">
      <c r="A36" s="4" t="inlineStr">
        <is>
          <t>Transfers from stage 2 to stage 1</t>
        </is>
      </c>
      <c r="B36" s="4" t="inlineStr">
        <is>
          <t xml:space="preserve"> </t>
        </is>
      </c>
      <c r="C36" s="4" t="inlineStr">
        <is>
          <t xml:space="preserve"> </t>
        </is>
      </c>
    </row>
    <row r="37">
      <c r="A37" s="4" t="inlineStr">
        <is>
          <t>Transfers from stage 3 to stage 2</t>
        </is>
      </c>
      <c r="B37" s="4" t="inlineStr">
        <is>
          <t xml:space="preserve"> </t>
        </is>
      </c>
      <c r="C37" s="4" t="inlineStr">
        <is>
          <t xml:space="preserve"> </t>
        </is>
      </c>
    </row>
    <row r="38">
      <c r="A38" s="4" t="inlineStr">
        <is>
          <t>Transfers from stage 3 to stage 1</t>
        </is>
      </c>
      <c r="B38" s="4" t="inlineStr">
        <is>
          <t xml:space="preserve"> </t>
        </is>
      </c>
      <c r="C38" s="4" t="inlineStr">
        <is>
          <t xml:space="preserve"> </t>
        </is>
      </c>
    </row>
    <row r="39">
      <c r="A39" s="4" t="inlineStr">
        <is>
          <t>Net changes of financial assets</t>
        </is>
      </c>
      <c r="B39" s="5" t="n">
        <v>250665000</v>
      </c>
      <c r="C39" s="5" t="n">
        <v>865439000</v>
      </c>
    </row>
    <row r="40">
      <c r="A40" s="4" t="inlineStr">
        <is>
          <t>Write-off</t>
        </is>
      </c>
      <c r="B40" s="5" t="n">
        <v>-140647000</v>
      </c>
      <c r="C40" s="5" t="n">
        <v>-170374000</v>
      </c>
    </row>
    <row r="41">
      <c r="A41" s="4" t="inlineStr">
        <is>
          <t>Other adjustments</t>
        </is>
      </c>
      <c r="B41" s="5" t="n">
        <v>-78642000</v>
      </c>
      <c r="C41" s="5" t="n">
        <v>-28613000</v>
      </c>
    </row>
    <row r="42">
      <c r="A42" s="4" t="inlineStr">
        <is>
          <t>Gross carrying amount, Ending balance</t>
        </is>
      </c>
      <c r="B42" s="5" t="n">
        <v>17684589000</v>
      </c>
      <c r="C42" s="5" t="n">
        <v>17653641000</v>
      </c>
    </row>
    <row r="43">
      <c r="A43" s="4" t="inlineStr">
        <is>
          <t>Commercial Loans [Member] | ECL allowance [Member]</t>
        </is>
      </c>
      <c r="B43" s="4" t="inlineStr">
        <is>
          <t xml:space="preserve"> </t>
        </is>
      </c>
      <c r="C43" s="4" t="inlineStr">
        <is>
          <t xml:space="preserve"> </t>
        </is>
      </c>
    </row>
    <row r="44">
      <c r="A44" s="3" t="inlineStr">
        <is>
          <t>Financial Assets at Amortised Cost (Details) - Schedule of gross carrying amount expected credit loss in commercial loans [Line Items]</t>
        </is>
      </c>
      <c r="B44" s="4" t="inlineStr">
        <is>
          <t xml:space="preserve"> </t>
        </is>
      </c>
      <c r="C44" s="4" t="inlineStr">
        <is>
          <t xml:space="preserve"> </t>
        </is>
      </c>
    </row>
    <row r="45">
      <c r="A45" s="4" t="inlineStr">
        <is>
          <t>Expected credit losses allowances, beginning balance</t>
        </is>
      </c>
      <c r="B45" s="5" t="n">
        <v>603365000</v>
      </c>
      <c r="C45" s="5" t="n">
        <v>645072000</v>
      </c>
    </row>
    <row r="46">
      <c r="A46" s="3" t="inlineStr">
        <is>
          <t>Transfers:</t>
        </is>
      </c>
      <c r="B46" s="4" t="inlineStr">
        <is>
          <t xml:space="preserve"> </t>
        </is>
      </c>
      <c r="C46" s="4" t="inlineStr">
        <is>
          <t xml:space="preserve"> </t>
        </is>
      </c>
    </row>
    <row r="47">
      <c r="A47" s="4" t="inlineStr">
        <is>
          <t>Write-off</t>
        </is>
      </c>
      <c r="B47" s="5" t="n">
        <v>-140647000</v>
      </c>
      <c r="C47" s="5" t="n">
        <v>-170374000</v>
      </c>
    </row>
    <row r="48">
      <c r="A48" s="4" t="inlineStr">
        <is>
          <t>Other adjustments</t>
        </is>
      </c>
      <c r="B48" s="5" t="n">
        <v>7357000</v>
      </c>
      <c r="C48" s="5" t="n">
        <v>975000</v>
      </c>
    </row>
    <row r="49">
      <c r="A49" s="3" t="inlineStr">
        <is>
          <t>Transfers</t>
        </is>
      </c>
      <c r="B49" s="4" t="inlineStr">
        <is>
          <t xml:space="preserve"> </t>
        </is>
      </c>
      <c r="C49" s="4" t="inlineStr">
        <is>
          <t xml:space="preserve"> </t>
        </is>
      </c>
    </row>
    <row r="50">
      <c r="A50" s="4" t="inlineStr">
        <is>
          <t>Transfers to stage 2</t>
        </is>
      </c>
      <c r="B50" s="5" t="n">
        <v>63209000</v>
      </c>
      <c r="C50" s="5" t="n">
        <v>61457000</v>
      </c>
    </row>
    <row r="51">
      <c r="A51" s="4" t="inlineStr">
        <is>
          <t>Transfers to stage 3</t>
        </is>
      </c>
      <c r="B51" s="5" t="n">
        <v>9877000</v>
      </c>
      <c r="C51" s="5" t="n">
        <v>10529000</v>
      </c>
    </row>
    <row r="52">
      <c r="A52" s="4" t="inlineStr">
        <is>
          <t>Transfers to stage 3</t>
        </is>
      </c>
      <c r="B52" s="5" t="n">
        <v>90509000</v>
      </c>
      <c r="C52" s="5" t="n">
        <v>64445000</v>
      </c>
    </row>
    <row r="53">
      <c r="A53" s="4" t="inlineStr">
        <is>
          <t>Transfers to stage 1</t>
        </is>
      </c>
      <c r="B53" s="5" t="n">
        <v>-52118000</v>
      </c>
      <c r="C53" s="5" t="n">
        <v>-24850000</v>
      </c>
    </row>
    <row r="54">
      <c r="A54" s="4" t="inlineStr">
        <is>
          <t>Transfers to stage 2</t>
        </is>
      </c>
      <c r="B54" s="5" t="n">
        <v>-19158000</v>
      </c>
      <c r="C54" s="5" t="n">
        <v>-11884000</v>
      </c>
    </row>
    <row r="55">
      <c r="A55" s="4" t="inlineStr">
        <is>
          <t>Transfers to stage 1</t>
        </is>
      </c>
      <c r="B55" s="5" t="n">
        <v>-288000</v>
      </c>
      <c r="C55" s="5" t="n">
        <v>-61000</v>
      </c>
    </row>
    <row r="56">
      <c r="A56" s="4" t="inlineStr">
        <is>
          <t>Net changes of the exposure and modifications in credit risk</t>
        </is>
      </c>
      <c r="B56" s="5" t="n">
        <v>99460000</v>
      </c>
      <c r="C56" s="5" t="n">
        <v>28056000</v>
      </c>
    </row>
    <row r="57">
      <c r="A57" s="4" t="inlineStr">
        <is>
          <t>Expected credit losses allowances, Ending balance</t>
        </is>
      </c>
      <c r="B57" s="5" t="n">
        <v>661566000</v>
      </c>
      <c r="C57" s="5" t="n">
        <v>603365000</v>
      </c>
    </row>
    <row r="58">
      <c r="A58" s="4" t="inlineStr">
        <is>
          <t>Stage 1 [Member] | Gross carrying amount [Member] | Corporate [Member]</t>
        </is>
      </c>
      <c r="B58" s="4" t="inlineStr">
        <is>
          <t xml:space="preserve"> </t>
        </is>
      </c>
      <c r="C58" s="4" t="inlineStr">
        <is>
          <t xml:space="preserve"> </t>
        </is>
      </c>
    </row>
    <row r="59">
      <c r="A59" s="3" t="inlineStr">
        <is>
          <t>Financial Assets at Amortised Cost (Details) - Schedule of gross carrying amount expected credit loss in commercial loans [Line Items]</t>
        </is>
      </c>
      <c r="B59" s="4" t="inlineStr">
        <is>
          <t xml:space="preserve"> </t>
        </is>
      </c>
      <c r="C59" s="4" t="inlineStr">
        <is>
          <t xml:space="preserve"> </t>
        </is>
      </c>
    </row>
    <row r="60">
      <c r="A60" s="4" t="inlineStr">
        <is>
          <t>Gross carrying amount, Beginning balance</t>
        </is>
      </c>
      <c r="B60" s="5" t="n">
        <v>10377271000</v>
      </c>
      <c r="C60" s="5" t="n">
        <v>9723988000</v>
      </c>
    </row>
    <row r="61">
      <c r="A61" s="3" t="inlineStr">
        <is>
          <t>Transfers:</t>
        </is>
      </c>
      <c r="B61" s="4" t="inlineStr">
        <is>
          <t xml:space="preserve"> </t>
        </is>
      </c>
      <c r="C61" s="4" t="inlineStr">
        <is>
          <t xml:space="preserve"> </t>
        </is>
      </c>
    </row>
    <row r="62">
      <c r="A62" s="4" t="inlineStr">
        <is>
          <t>Transfers from stage 1 to stage 2</t>
        </is>
      </c>
      <c r="B62" s="5" t="n">
        <v>-539387000</v>
      </c>
      <c r="C62" s="5" t="n">
        <v>-915643000</v>
      </c>
    </row>
    <row r="63">
      <c r="A63" s="4" t="inlineStr">
        <is>
          <t>Transfers from stage 1 to stage 3</t>
        </is>
      </c>
      <c r="B63" s="5" t="n">
        <v>-2169000</v>
      </c>
      <c r="C63" s="5" t="n">
        <v>-6966000</v>
      </c>
    </row>
    <row r="64">
      <c r="A64" s="4" t="inlineStr">
        <is>
          <t>Transfers from stage 2 to stage 3</t>
        </is>
      </c>
      <c r="B64" s="4" t="inlineStr">
        <is>
          <t xml:space="preserve"> </t>
        </is>
      </c>
      <c r="C64" s="4" t="inlineStr">
        <is>
          <t xml:space="preserve"> </t>
        </is>
      </c>
    </row>
    <row r="65">
      <c r="A65" s="4" t="inlineStr">
        <is>
          <t>Transfers from stage 2 to stage 1</t>
        </is>
      </c>
      <c r="B65" s="5" t="n">
        <v>397703000</v>
      </c>
      <c r="C65" s="5" t="n">
        <v>632584000</v>
      </c>
    </row>
    <row r="66">
      <c r="A66" s="4" t="inlineStr">
        <is>
          <t>Transfers from stage 3 to stage 2</t>
        </is>
      </c>
      <c r="B66" s="4" t="inlineStr">
        <is>
          <t xml:space="preserve"> </t>
        </is>
      </c>
      <c r="C66" s="4" t="inlineStr">
        <is>
          <t xml:space="preserve"> </t>
        </is>
      </c>
    </row>
    <row r="67">
      <c r="A67" s="4" t="inlineStr">
        <is>
          <t>Transfers from stage 3 to stage 1</t>
        </is>
      </c>
      <c r="B67" s="4" t="inlineStr">
        <is>
          <t xml:space="preserve"> </t>
        </is>
      </c>
      <c r="C67" s="4" t="inlineStr">
        <is>
          <t xml:space="preserve"> </t>
        </is>
      </c>
    </row>
    <row r="68">
      <c r="A68" s="4" t="inlineStr">
        <is>
          <t>Net changes of financial assets</t>
        </is>
      </c>
      <c r="B68" s="5" t="n">
        <v>735541000</v>
      </c>
      <c r="C68" s="5" t="n">
        <v>1571979000</v>
      </c>
    </row>
    <row r="69">
      <c r="A69" s="4" t="inlineStr">
        <is>
          <t>Write-off</t>
        </is>
      </c>
      <c r="B69" s="4" t="inlineStr">
        <is>
          <t xml:space="preserve"> </t>
        </is>
      </c>
      <c r="C69" s="4" t="inlineStr">
        <is>
          <t xml:space="preserve"> </t>
        </is>
      </c>
    </row>
    <row r="70">
      <c r="A70" s="4" t="inlineStr">
        <is>
          <t>Other adjustments</t>
        </is>
      </c>
      <c r="B70" s="5" t="n">
        <v>-83178000</v>
      </c>
      <c r="C70" s="5" t="n">
        <v>-36430000</v>
      </c>
    </row>
    <row r="71">
      <c r="A71" s="4" t="inlineStr">
        <is>
          <t>Gross carrying amount, Ending balance</t>
        </is>
      </c>
      <c r="B71" s="5" t="n">
        <v>11885781000</v>
      </c>
      <c r="C71" s="5" t="n">
        <v>10969512000</v>
      </c>
    </row>
    <row r="72">
      <c r="A72" s="4" t="inlineStr">
        <is>
          <t>Stage 1 [Member] | Gross carrying amount [Member] | Other Commercial [Member]</t>
        </is>
      </c>
      <c r="B72" s="4" t="inlineStr">
        <is>
          <t xml:space="preserve"> </t>
        </is>
      </c>
      <c r="C72" s="4" t="inlineStr">
        <is>
          <t xml:space="preserve"> </t>
        </is>
      </c>
    </row>
    <row r="73">
      <c r="A73" s="3" t="inlineStr">
        <is>
          <t>Financial Assets at Amortised Cost (Details) - Schedule of gross carrying amount expected credit loss in commercial loans [Line Items]</t>
        </is>
      </c>
      <c r="B73" s="4" t="inlineStr">
        <is>
          <t xml:space="preserve"> </t>
        </is>
      </c>
      <c r="C73" s="4" t="inlineStr">
        <is>
          <t xml:space="preserve"> </t>
        </is>
      </c>
    </row>
    <row r="74">
      <c r="A74" s="4" t="inlineStr">
        <is>
          <t>Gross carrying amount, Beginning balance</t>
        </is>
      </c>
      <c r="B74" s="5" t="n">
        <v>4716168000</v>
      </c>
      <c r="C74" s="5" t="n">
        <v>4534810000</v>
      </c>
    </row>
    <row r="75">
      <c r="A75" s="3" t="inlineStr">
        <is>
          <t>Transfers:</t>
        </is>
      </c>
      <c r="B75" s="4" t="inlineStr">
        <is>
          <t xml:space="preserve"> </t>
        </is>
      </c>
      <c r="C75" s="4" t="inlineStr">
        <is>
          <t xml:space="preserve"> </t>
        </is>
      </c>
    </row>
    <row r="76">
      <c r="A76" s="4" t="inlineStr">
        <is>
          <t>Transfers from stage 1 to stage 2</t>
        </is>
      </c>
      <c r="B76" s="5" t="n">
        <v>-492763000</v>
      </c>
      <c r="C76" s="5" t="n">
        <v>-215952000</v>
      </c>
    </row>
    <row r="77">
      <c r="A77" s="4" t="inlineStr">
        <is>
          <t>Transfers from stage 1 to stage 3</t>
        </is>
      </c>
      <c r="B77" s="5" t="n">
        <v>-57501000</v>
      </c>
      <c r="C77" s="5" t="n">
        <v>-26769000</v>
      </c>
    </row>
    <row r="78">
      <c r="A78" s="4" t="inlineStr">
        <is>
          <t>Transfers from stage 2 to stage 3</t>
        </is>
      </c>
      <c r="B78" s="4" t="inlineStr">
        <is>
          <t xml:space="preserve"> </t>
        </is>
      </c>
      <c r="C78" s="4" t="inlineStr">
        <is>
          <t xml:space="preserve"> </t>
        </is>
      </c>
    </row>
    <row r="79">
      <c r="A79" s="4" t="inlineStr">
        <is>
          <t>Transfers from stage 2 to stage 1</t>
        </is>
      </c>
      <c r="B79" s="5" t="n">
        <v>350391000</v>
      </c>
      <c r="C79" s="5" t="n">
        <v>105704000</v>
      </c>
    </row>
    <row r="80">
      <c r="A80" s="4" t="inlineStr">
        <is>
          <t>Transfers from stage 3 to stage 2</t>
        </is>
      </c>
      <c r="B80" s="4" t="inlineStr">
        <is>
          <t xml:space="preserve"> </t>
        </is>
      </c>
      <c r="C80" s="4" t="inlineStr">
        <is>
          <t xml:space="preserve"> </t>
        </is>
      </c>
    </row>
    <row r="81">
      <c r="A81" s="4" t="inlineStr">
        <is>
          <t>Transfers from stage 3 to stage 1</t>
        </is>
      </c>
      <c r="B81" s="5" t="n">
        <v>369000</v>
      </c>
      <c r="C81" s="5" t="n">
        <v>67000</v>
      </c>
    </row>
    <row r="82">
      <c r="A82" s="4" t="inlineStr">
        <is>
          <t>Net changes of financial assets</t>
        </is>
      </c>
      <c r="B82" s="5" t="n">
        <v>-262145000</v>
      </c>
      <c r="C82" s="5" t="n">
        <v>-281046000</v>
      </c>
    </row>
    <row r="83">
      <c r="A83" s="4" t="inlineStr">
        <is>
          <t>Write-off</t>
        </is>
      </c>
      <c r="B83" s="4" t="inlineStr">
        <is>
          <t xml:space="preserve"> </t>
        </is>
      </c>
      <c r="C83" s="4" t="inlineStr">
        <is>
          <t xml:space="preserve"> </t>
        </is>
      </c>
    </row>
    <row r="84">
      <c r="A84" s="4" t="inlineStr">
        <is>
          <t>Other adjustments</t>
        </is>
      </c>
      <c r="B84" s="5" t="n">
        <v>4158000</v>
      </c>
      <c r="C84" s="5" t="n">
        <v>7541000</v>
      </c>
    </row>
    <row r="85">
      <c r="A85" s="4" t="inlineStr">
        <is>
          <t>Gross carrying amount, Ending balance</t>
        </is>
      </c>
      <c r="B85" s="5" t="n">
        <v>4258677000</v>
      </c>
      <c r="C85" s="5" t="n">
        <v>4124355000</v>
      </c>
    </row>
    <row r="86">
      <c r="A86" s="4" t="inlineStr">
        <is>
          <t>Stage 1 [Member] | ECL allowance [Member] | Corporate [Member]</t>
        </is>
      </c>
      <c r="B86" s="4" t="inlineStr">
        <is>
          <t xml:space="preserve"> </t>
        </is>
      </c>
      <c r="C86" s="4" t="inlineStr">
        <is>
          <t xml:space="preserve"> </t>
        </is>
      </c>
    </row>
    <row r="87">
      <c r="A87" s="3" t="inlineStr">
        <is>
          <t>Financial Assets at Amortised Cost (Details) - Schedule of gross carrying amount expected credit loss in commercial loans [Line Items]</t>
        </is>
      </c>
      <c r="B87" s="4" t="inlineStr">
        <is>
          <t xml:space="preserve"> </t>
        </is>
      </c>
      <c r="C87" s="4" t="inlineStr">
        <is>
          <t xml:space="preserve"> </t>
        </is>
      </c>
    </row>
    <row r="88">
      <c r="A88" s="4" t="inlineStr">
        <is>
          <t>Expected credit losses allowances, beginning balance</t>
        </is>
      </c>
      <c r="B88" s="5" t="n">
        <v>50052000</v>
      </c>
      <c r="C88" s="5" t="n">
        <v>39174000</v>
      </c>
    </row>
    <row r="89">
      <c r="A89" s="3" t="inlineStr">
        <is>
          <t>Transfers:</t>
        </is>
      </c>
      <c r="B89" s="4" t="inlineStr">
        <is>
          <t xml:space="preserve"> </t>
        </is>
      </c>
      <c r="C89" s="4" t="inlineStr">
        <is>
          <t xml:space="preserve"> </t>
        </is>
      </c>
    </row>
    <row r="90">
      <c r="A90" s="4" t="inlineStr">
        <is>
          <t>Write-off</t>
        </is>
      </c>
      <c r="B90" s="4" t="inlineStr">
        <is>
          <t xml:space="preserve"> </t>
        </is>
      </c>
      <c r="C90" s="4" t="inlineStr">
        <is>
          <t xml:space="preserve"> </t>
        </is>
      </c>
    </row>
    <row r="91">
      <c r="A91" s="4" t="inlineStr">
        <is>
          <t>Other adjustments</t>
        </is>
      </c>
      <c r="B91" s="5" t="n">
        <v>415000</v>
      </c>
      <c r="C91" s="5" t="n">
        <v>1012</v>
      </c>
    </row>
    <row r="92">
      <c r="A92" s="3" t="inlineStr">
        <is>
          <t>Transfers</t>
        </is>
      </c>
      <c r="B92" s="4" t="inlineStr">
        <is>
          <t xml:space="preserve"> </t>
        </is>
      </c>
      <c r="C92" s="4" t="inlineStr">
        <is>
          <t xml:space="preserve"> </t>
        </is>
      </c>
    </row>
    <row r="93">
      <c r="A93" s="4" t="inlineStr">
        <is>
          <t>Transfers to stage 2</t>
        </is>
      </c>
      <c r="B93" s="5" t="n">
        <v>-7575000</v>
      </c>
      <c r="C93" s="5" t="n">
        <v>-11895000</v>
      </c>
    </row>
    <row r="94">
      <c r="A94" s="4" t="inlineStr">
        <is>
          <t>Transfers to stage 3</t>
        </is>
      </c>
      <c r="B94" s="5" t="n">
        <v>-13000</v>
      </c>
      <c r="C94" s="5" t="n">
        <v>-84000</v>
      </c>
    </row>
    <row r="95">
      <c r="A95" s="4" t="inlineStr">
        <is>
          <t>Transfers to stage 3</t>
        </is>
      </c>
      <c r="B95" s="4" t="inlineStr">
        <is>
          <t xml:space="preserve"> </t>
        </is>
      </c>
      <c r="C95" s="4" t="inlineStr">
        <is>
          <t xml:space="preserve"> </t>
        </is>
      </c>
    </row>
    <row r="96">
      <c r="A96" s="4" t="inlineStr">
        <is>
          <t>Transfers to stage 1</t>
        </is>
      </c>
      <c r="B96" s="5" t="n">
        <v>12752000</v>
      </c>
      <c r="C96" s="5" t="n">
        <v>9294000</v>
      </c>
    </row>
    <row r="97">
      <c r="A97" s="4" t="inlineStr">
        <is>
          <t>Transfers to stage 2</t>
        </is>
      </c>
      <c r="B97" s="4" t="inlineStr">
        <is>
          <t xml:space="preserve"> </t>
        </is>
      </c>
      <c r="C97" s="4" t="inlineStr">
        <is>
          <t xml:space="preserve"> </t>
        </is>
      </c>
    </row>
    <row r="98">
      <c r="A98" s="4" t="inlineStr">
        <is>
          <t>Transfers to stage 1</t>
        </is>
      </c>
      <c r="B98" s="4" t="inlineStr">
        <is>
          <t xml:space="preserve"> </t>
        </is>
      </c>
      <c r="C98" s="4" t="inlineStr">
        <is>
          <t xml:space="preserve"> </t>
        </is>
      </c>
    </row>
    <row r="99">
      <c r="A99" s="4" t="inlineStr">
        <is>
          <t>Net changes of the exposure and modifications in credit risk</t>
        </is>
      </c>
      <c r="B99" s="5" t="n">
        <v>-16913000</v>
      </c>
      <c r="C99" s="5" t="n">
        <v>12551000</v>
      </c>
    </row>
    <row r="100">
      <c r="A100" s="4" t="inlineStr">
        <is>
          <t>Expected credit losses allowances, Ending balance</t>
        </is>
      </c>
      <c r="B100" s="5" t="n">
        <v>38718000</v>
      </c>
      <c r="C100" s="5" t="n">
        <v>50052000</v>
      </c>
    </row>
    <row r="101">
      <c r="A101" s="4" t="inlineStr">
        <is>
          <t>Stage 1 [Member] | ECL allowance [Member] | Other Commercial [Member]</t>
        </is>
      </c>
      <c r="B101" s="4" t="inlineStr">
        <is>
          <t xml:space="preserve"> </t>
        </is>
      </c>
      <c r="C101" s="4" t="inlineStr">
        <is>
          <t xml:space="preserve"> </t>
        </is>
      </c>
    </row>
    <row r="102">
      <c r="A102" s="3" t="inlineStr">
        <is>
          <t>Financial Assets at Amortised Cost (Details) - Schedule of gross carrying amount expected credit loss in commercial loans [Line Items]</t>
        </is>
      </c>
      <c r="B102" s="4" t="inlineStr">
        <is>
          <t xml:space="preserve"> </t>
        </is>
      </c>
      <c r="C102" s="4" t="inlineStr">
        <is>
          <t xml:space="preserve"> </t>
        </is>
      </c>
    </row>
    <row r="103">
      <c r="A103" s="4" t="inlineStr">
        <is>
          <t>Expected credit losses allowances, beginning balance</t>
        </is>
      </c>
      <c r="B103" s="5" t="n">
        <v>38597000</v>
      </c>
      <c r="C103" s="5" t="n">
        <v>41358000</v>
      </c>
    </row>
    <row r="104">
      <c r="A104" s="3" t="inlineStr">
        <is>
          <t>Transfers:</t>
        </is>
      </c>
      <c r="B104" s="4" t="inlineStr">
        <is>
          <t xml:space="preserve"> </t>
        </is>
      </c>
      <c r="C104" s="4" t="inlineStr">
        <is>
          <t xml:space="preserve"> </t>
        </is>
      </c>
    </row>
    <row r="105">
      <c r="A105" s="4" t="inlineStr">
        <is>
          <t>Write-off</t>
        </is>
      </c>
      <c r="B105" s="4" t="inlineStr">
        <is>
          <t xml:space="preserve"> </t>
        </is>
      </c>
      <c r="C105" s="4" t="inlineStr">
        <is>
          <t xml:space="preserve"> </t>
        </is>
      </c>
    </row>
    <row r="106">
      <c r="A106" s="4" t="inlineStr">
        <is>
          <t>Other adjustments</t>
        </is>
      </c>
      <c r="B106" s="5" t="n">
        <v>3091000</v>
      </c>
      <c r="C106" s="5" t="n">
        <v>6000</v>
      </c>
    </row>
    <row r="107">
      <c r="A107" s="3" t="inlineStr">
        <is>
          <t>Transfers</t>
        </is>
      </c>
      <c r="B107" s="4" t="inlineStr">
        <is>
          <t xml:space="preserve"> </t>
        </is>
      </c>
      <c r="C107" s="4" t="inlineStr">
        <is>
          <t xml:space="preserve"> </t>
        </is>
      </c>
    </row>
    <row r="108">
      <c r="A108" s="4" t="inlineStr">
        <is>
          <t>Transfers to stage 2</t>
        </is>
      </c>
      <c r="B108" s="5" t="n">
        <v>-31569000</v>
      </c>
      <c r="C108" s="5" t="n">
        <v>-24694000</v>
      </c>
    </row>
    <row r="109">
      <c r="A109" s="4" t="inlineStr">
        <is>
          <t>Transfers to stage 3</t>
        </is>
      </c>
      <c r="B109" s="5" t="n">
        <v>-2858000</v>
      </c>
      <c r="C109" s="5" t="n">
        <v>-1515000</v>
      </c>
    </row>
    <row r="110">
      <c r="A110" s="4" t="inlineStr">
        <is>
          <t>Transfers to stage 3</t>
        </is>
      </c>
      <c r="B110" s="4" t="inlineStr">
        <is>
          <t xml:space="preserve"> </t>
        </is>
      </c>
      <c r="C110" s="4" t="inlineStr">
        <is>
          <t xml:space="preserve"> </t>
        </is>
      </c>
    </row>
    <row r="111">
      <c r="A111" s="4" t="inlineStr">
        <is>
          <t>Transfers to stage 1</t>
        </is>
      </c>
      <c r="B111" s="5" t="n">
        <v>6295000</v>
      </c>
      <c r="C111" s="5" t="n">
        <v>5223000</v>
      </c>
    </row>
    <row r="112">
      <c r="A112" s="4" t="inlineStr">
        <is>
          <t>Transfers to stage 2</t>
        </is>
      </c>
      <c r="B112" s="4" t="inlineStr">
        <is>
          <t xml:space="preserve"> </t>
        </is>
      </c>
      <c r="C112" s="4" t="inlineStr">
        <is>
          <t xml:space="preserve"> </t>
        </is>
      </c>
    </row>
    <row r="113">
      <c r="A113" s="4" t="inlineStr">
        <is>
          <t>Transfers to stage 1</t>
        </is>
      </c>
      <c r="B113" s="5" t="n">
        <v>15000</v>
      </c>
      <c r="C113" s="5" t="n">
        <v>17000</v>
      </c>
    </row>
    <row r="114">
      <c r="A114" s="4" t="inlineStr">
        <is>
          <t>Net changes of the exposure and modifications in credit risk</t>
        </is>
      </c>
      <c r="B114" s="5" t="n">
        <v>30964000</v>
      </c>
      <c r="C114" s="5" t="n">
        <v>18202000</v>
      </c>
    </row>
    <row r="115">
      <c r="A115" s="4" t="inlineStr">
        <is>
          <t>Expected credit losses allowances, Ending balance</t>
        </is>
      </c>
      <c r="B115" s="5" t="n">
        <v>44535000</v>
      </c>
      <c r="C115" s="5" t="n">
        <v>38597000</v>
      </c>
    </row>
    <row r="116">
      <c r="A116" s="4" t="inlineStr">
        <is>
          <t>Stage 2 [Member] | Gross carrying amount [Member] | Corporate [Member]</t>
        </is>
      </c>
      <c r="B116" s="4" t="inlineStr">
        <is>
          <t xml:space="preserve"> </t>
        </is>
      </c>
      <c r="C116" s="4" t="inlineStr">
        <is>
          <t xml:space="preserve"> </t>
        </is>
      </c>
    </row>
    <row r="117">
      <c r="A117" s="3" t="inlineStr">
        <is>
          <t>Financial Assets at Amortised Cost (Details) - Schedule of gross carrying amount expected credit loss in commercial loans [Line Items]</t>
        </is>
      </c>
      <c r="B117" s="4" t="inlineStr">
        <is>
          <t xml:space="preserve"> </t>
        </is>
      </c>
      <c r="C117" s="4" t="inlineStr">
        <is>
          <t xml:space="preserve"> </t>
        </is>
      </c>
    </row>
    <row r="118">
      <c r="A118" s="4" t="inlineStr">
        <is>
          <t>Gross carrying amount, Beginning balance</t>
        </is>
      </c>
      <c r="B118" s="5" t="n">
        <v>1411363000</v>
      </c>
      <c r="C118" s="5" t="n">
        <v>1589715000</v>
      </c>
    </row>
    <row r="119">
      <c r="A119" s="3" t="inlineStr">
        <is>
          <t>Transfers:</t>
        </is>
      </c>
      <c r="B119" s="4" t="inlineStr">
        <is>
          <t xml:space="preserve"> </t>
        </is>
      </c>
      <c r="C119" s="4" t="inlineStr">
        <is>
          <t xml:space="preserve"> </t>
        </is>
      </c>
    </row>
    <row r="120">
      <c r="A120" s="4" t="inlineStr">
        <is>
          <t>Transfers from stage 1 to stage 2</t>
        </is>
      </c>
      <c r="B120" s="5" t="n">
        <v>539387000</v>
      </c>
      <c r="C120" s="5" t="n">
        <v>915643000</v>
      </c>
    </row>
    <row r="121">
      <c r="A121" s="4" t="inlineStr">
        <is>
          <t>Transfers from stage 1 to stage 3</t>
        </is>
      </c>
      <c r="B121" s="4" t="inlineStr">
        <is>
          <t xml:space="preserve"> </t>
        </is>
      </c>
      <c r="C121" s="4" t="inlineStr">
        <is>
          <t xml:space="preserve"> </t>
        </is>
      </c>
    </row>
    <row r="122">
      <c r="A122" s="4" t="inlineStr">
        <is>
          <t>Transfers from stage 2 to stage 3</t>
        </is>
      </c>
      <c r="B122" s="5" t="n">
        <v>-234165000</v>
      </c>
      <c r="C122" s="5" t="n">
        <v>-174851000</v>
      </c>
    </row>
    <row r="123">
      <c r="A123" s="4" t="inlineStr">
        <is>
          <t>Transfers from stage 2 to stage 1</t>
        </is>
      </c>
      <c r="B123" s="5" t="n">
        <v>-397703000</v>
      </c>
      <c r="C123" s="5" t="n">
        <v>-632584000</v>
      </c>
    </row>
    <row r="124">
      <c r="A124" s="4" t="inlineStr">
        <is>
          <t>Transfers from stage 3 to stage 2</t>
        </is>
      </c>
      <c r="B124" s="5" t="n">
        <v>27958000</v>
      </c>
      <c r="C124" s="5" t="n">
        <v>4410000</v>
      </c>
    </row>
    <row r="125">
      <c r="A125" s="4" t="inlineStr">
        <is>
          <t>Transfers from stage 3 to stage 1</t>
        </is>
      </c>
      <c r="B125" s="4" t="inlineStr">
        <is>
          <t xml:space="preserve"> </t>
        </is>
      </c>
      <c r="C125" s="4" t="inlineStr">
        <is>
          <t xml:space="preserve"> </t>
        </is>
      </c>
    </row>
    <row r="126">
      <c r="A126" s="4" t="inlineStr">
        <is>
          <t>Net changes of financial assets</t>
        </is>
      </c>
      <c r="B126" s="5" t="n">
        <v>-154244000</v>
      </c>
      <c r="C126" s="5" t="n">
        <v>-290971000</v>
      </c>
    </row>
    <row r="127">
      <c r="A127" s="4" t="inlineStr">
        <is>
          <t>Write-off</t>
        </is>
      </c>
      <c r="B127" s="4" t="inlineStr">
        <is>
          <t xml:space="preserve"> </t>
        </is>
      </c>
      <c r="C127" s="4" t="inlineStr">
        <is>
          <t xml:space="preserve"> </t>
        </is>
      </c>
    </row>
    <row r="128">
      <c r="A128" s="4" t="inlineStr">
        <is>
          <t>Other adjustments</t>
        </is>
      </c>
      <c r="B128" s="5" t="n">
        <v>-1000</v>
      </c>
      <c r="C128" s="5" t="n">
        <v>1000</v>
      </c>
    </row>
    <row r="129">
      <c r="A129" s="4" t="inlineStr">
        <is>
          <t>Gross carrying amount, Ending balance</t>
        </is>
      </c>
      <c r="B129" s="5" t="n">
        <v>1192595000</v>
      </c>
      <c r="C129" s="5" t="n">
        <v>1411363000</v>
      </c>
    </row>
    <row r="130">
      <c r="A130" s="4" t="inlineStr">
        <is>
          <t>Stage 2 [Member] | Gross carrying amount [Member] | Other Commercial [Member]</t>
        </is>
      </c>
      <c r="B130" s="4" t="inlineStr">
        <is>
          <t xml:space="preserve"> </t>
        </is>
      </c>
      <c r="C130" s="4" t="inlineStr">
        <is>
          <t xml:space="preserve"> </t>
        </is>
      </c>
    </row>
    <row r="131">
      <c r="A131" s="3" t="inlineStr">
        <is>
          <t>Financial Assets at Amortised Cost (Details) - Schedule of gross carrying amount expected credit loss in commercial loans [Line Items]</t>
        </is>
      </c>
      <c r="B131" s="4" t="inlineStr">
        <is>
          <t xml:space="preserve"> </t>
        </is>
      </c>
      <c r="C131" s="4" t="inlineStr">
        <is>
          <t xml:space="preserve"> </t>
        </is>
      </c>
    </row>
    <row r="132">
      <c r="A132" s="4" t="inlineStr">
        <is>
          <t>Gross carrying amount, Beginning balance</t>
        </is>
      </c>
      <c r="B132" s="5" t="n">
        <v>233158000</v>
      </c>
      <c r="C132" s="5" t="n">
        <v>228591000</v>
      </c>
    </row>
    <row r="133">
      <c r="A133" s="3" t="inlineStr">
        <is>
          <t>Transfers:</t>
        </is>
      </c>
      <c r="B133" s="4" t="inlineStr">
        <is>
          <t xml:space="preserve"> </t>
        </is>
      </c>
      <c r="C133" s="4" t="inlineStr">
        <is>
          <t xml:space="preserve"> </t>
        </is>
      </c>
    </row>
    <row r="134">
      <c r="A134" s="4" t="inlineStr">
        <is>
          <t>Transfers from stage 1 to stage 2</t>
        </is>
      </c>
      <c r="B134" s="5" t="n">
        <v>492763000</v>
      </c>
      <c r="C134" s="5" t="n">
        <v>215952000</v>
      </c>
    </row>
    <row r="135">
      <c r="A135" s="4" t="inlineStr">
        <is>
          <t>Transfers from stage 1 to stage 3</t>
        </is>
      </c>
      <c r="B135" s="4" t="inlineStr">
        <is>
          <t xml:space="preserve"> </t>
        </is>
      </c>
      <c r="C135" s="4" t="inlineStr">
        <is>
          <t xml:space="preserve"> </t>
        </is>
      </c>
    </row>
    <row r="136">
      <c r="A136" s="4" t="inlineStr">
        <is>
          <t>Transfers from stage 2 to stage 3</t>
        </is>
      </c>
      <c r="B136" s="5" t="n">
        <v>-256444000</v>
      </c>
      <c r="C136" s="5" t="n">
        <v>-138464000</v>
      </c>
    </row>
    <row r="137">
      <c r="A137" s="4" t="inlineStr">
        <is>
          <t>Transfers from stage 2 to stage 1</t>
        </is>
      </c>
      <c r="B137" s="5" t="n">
        <v>-350391000</v>
      </c>
      <c r="C137" s="5" t="n">
        <v>-105704000</v>
      </c>
    </row>
    <row r="138">
      <c r="A138" s="4" t="inlineStr">
        <is>
          <t>Transfers from stage 3 to stage 2</t>
        </is>
      </c>
      <c r="B138" s="5" t="n">
        <v>154166000</v>
      </c>
      <c r="C138" s="5" t="n">
        <v>60942000</v>
      </c>
    </row>
    <row r="139">
      <c r="A139" s="4" t="inlineStr">
        <is>
          <t>Transfers from stage 3 to stage 1</t>
        </is>
      </c>
      <c r="B139" s="4" t="inlineStr">
        <is>
          <t xml:space="preserve"> </t>
        </is>
      </c>
      <c r="C139" s="4" t="inlineStr">
        <is>
          <t xml:space="preserve"> </t>
        </is>
      </c>
    </row>
    <row r="140">
      <c r="A140" s="4" t="inlineStr">
        <is>
          <t>Net changes of financial assets</t>
        </is>
      </c>
      <c r="B140" s="5" t="n">
        <v>-44096000</v>
      </c>
      <c r="C140" s="5" t="n">
        <v>-28054000</v>
      </c>
    </row>
    <row r="141">
      <c r="A141" s="4" t="inlineStr">
        <is>
          <t>Write-off</t>
        </is>
      </c>
      <c r="B141" s="4" t="inlineStr">
        <is>
          <t xml:space="preserve"> </t>
        </is>
      </c>
      <c r="C141" s="4" t="inlineStr">
        <is>
          <t xml:space="preserve"> </t>
        </is>
      </c>
    </row>
    <row r="142">
      <c r="A142" s="4" t="inlineStr">
        <is>
          <t>Other adjustments</t>
        </is>
      </c>
      <c r="B142" s="5" t="n">
        <v>415000</v>
      </c>
      <c r="C142" s="5" t="n">
        <v>-105000</v>
      </c>
    </row>
    <row r="143">
      <c r="A143" s="4" t="inlineStr">
        <is>
          <t>Gross carrying amount, Ending balance</t>
        </is>
      </c>
      <c r="B143" s="5" t="n">
        <v>229571000</v>
      </c>
      <c r="C143" s="5" t="n">
        <v>233158000</v>
      </c>
    </row>
    <row r="144">
      <c r="A144" s="4" t="inlineStr">
        <is>
          <t>Stage 2 [Member] | ECL allowance [Member] | Corporate [Member]</t>
        </is>
      </c>
      <c r="B144" s="4" t="inlineStr">
        <is>
          <t xml:space="preserve"> </t>
        </is>
      </c>
      <c r="C144" s="4" t="inlineStr">
        <is>
          <t xml:space="preserve"> </t>
        </is>
      </c>
    </row>
    <row r="145">
      <c r="A145" s="3" t="inlineStr">
        <is>
          <t>Financial Assets at Amortised Cost (Details) - Schedule of gross carrying amount expected credit loss in commercial loans [Line Items]</t>
        </is>
      </c>
      <c r="B145" s="4" t="inlineStr">
        <is>
          <t xml:space="preserve"> </t>
        </is>
      </c>
      <c r="C145" s="4" t="inlineStr">
        <is>
          <t xml:space="preserve"> </t>
        </is>
      </c>
    </row>
    <row r="146">
      <c r="A146" s="4" t="inlineStr">
        <is>
          <t>Expected credit losses allowances, beginning balance</t>
        </is>
      </c>
      <c r="B146" s="5" t="n">
        <v>101334000</v>
      </c>
      <c r="C146" s="5" t="n">
        <v>65452000</v>
      </c>
    </row>
    <row r="147">
      <c r="A147" s="3" t="inlineStr">
        <is>
          <t>Transfers:</t>
        </is>
      </c>
      <c r="B147" s="4" t="inlineStr">
        <is>
          <t xml:space="preserve"> </t>
        </is>
      </c>
      <c r="C147" s="4" t="inlineStr">
        <is>
          <t xml:space="preserve"> </t>
        </is>
      </c>
    </row>
    <row r="148">
      <c r="A148" s="4" t="inlineStr">
        <is>
          <t>Write-off</t>
        </is>
      </c>
      <c r="B148" s="4" t="inlineStr">
        <is>
          <t xml:space="preserve"> </t>
        </is>
      </c>
      <c r="C148" s="4" t="inlineStr">
        <is>
          <t xml:space="preserve"> </t>
        </is>
      </c>
    </row>
    <row r="149">
      <c r="A149" s="4" t="inlineStr">
        <is>
          <t>Other adjustments</t>
        </is>
      </c>
      <c r="B149" s="5" t="n">
        <v>-26000</v>
      </c>
      <c r="C149" s="5" t="n">
        <v>-2000</v>
      </c>
    </row>
    <row r="150">
      <c r="A150" s="3" t="inlineStr">
        <is>
          <t>Transfers</t>
        </is>
      </c>
      <c r="B150" s="4" t="inlineStr">
        <is>
          <t xml:space="preserve"> </t>
        </is>
      </c>
      <c r="C150" s="4" t="inlineStr">
        <is>
          <t xml:space="preserve"> </t>
        </is>
      </c>
    </row>
    <row r="151">
      <c r="A151" s="4" t="inlineStr">
        <is>
          <t>Transfers to stage 2</t>
        </is>
      </c>
      <c r="B151" s="5" t="n">
        <v>19943000</v>
      </c>
      <c r="C151" s="5" t="n">
        <v>51953000</v>
      </c>
    </row>
    <row r="152">
      <c r="A152" s="4" t="inlineStr">
        <is>
          <t>Transfers to stage 3</t>
        </is>
      </c>
      <c r="B152" s="4" t="inlineStr">
        <is>
          <t xml:space="preserve"> </t>
        </is>
      </c>
      <c r="C152" s="4" t="inlineStr">
        <is>
          <t xml:space="preserve"> </t>
        </is>
      </c>
    </row>
    <row r="153">
      <c r="A153" s="4" t="inlineStr">
        <is>
          <t>Transfers to stage 3</t>
        </is>
      </c>
      <c r="B153" s="5" t="n">
        <v>-19924000</v>
      </c>
      <c r="C153" s="5" t="n">
        <v>-24577000</v>
      </c>
    </row>
    <row r="154">
      <c r="A154" s="4" t="inlineStr">
        <is>
          <t>Transfers to stage 1</t>
        </is>
      </c>
      <c r="B154" s="5" t="n">
        <v>-28387000</v>
      </c>
      <c r="C154" s="5" t="n">
        <v>-23462000</v>
      </c>
    </row>
    <row r="155">
      <c r="A155" s="4" t="inlineStr">
        <is>
          <t>Transfers to stage 2</t>
        </is>
      </c>
      <c r="B155" s="5" t="n">
        <v>10409000</v>
      </c>
      <c r="C155" s="5" t="n">
        <v>297000</v>
      </c>
    </row>
    <row r="156">
      <c r="A156" s="4" t="inlineStr">
        <is>
          <t>Transfers to stage 1</t>
        </is>
      </c>
      <c r="B156" s="4" t="inlineStr">
        <is>
          <t xml:space="preserve"> </t>
        </is>
      </c>
      <c r="C156" s="4" t="inlineStr">
        <is>
          <t xml:space="preserve"> </t>
        </is>
      </c>
    </row>
    <row r="157">
      <c r="A157" s="4" t="inlineStr">
        <is>
          <t>Net changes of the exposure and modifications in credit risk</t>
        </is>
      </c>
      <c r="B157" s="5" t="n">
        <v>-22255000</v>
      </c>
      <c r="C157" s="5" t="n">
        <v>31673000</v>
      </c>
    </row>
    <row r="158">
      <c r="A158" s="4" t="inlineStr">
        <is>
          <t>Expected credit losses allowances, Ending balance</t>
        </is>
      </c>
      <c r="B158" s="5" t="n">
        <v>61094000</v>
      </c>
      <c r="C158" s="5" t="n">
        <v>101334000</v>
      </c>
    </row>
    <row r="159">
      <c r="A159" s="4" t="inlineStr">
        <is>
          <t>Stage 2 [Member] | ECL allowance [Member] | Other Commercial [Member]</t>
        </is>
      </c>
      <c r="B159" s="4" t="inlineStr">
        <is>
          <t xml:space="preserve"> </t>
        </is>
      </c>
      <c r="C159" s="4" t="inlineStr">
        <is>
          <t xml:space="preserve"> </t>
        </is>
      </c>
    </row>
    <row r="160">
      <c r="A160" s="3" t="inlineStr">
        <is>
          <t>Financial Assets at Amortised Cost (Details) - Schedule of gross carrying amount expected credit loss in commercial loans [Line Items]</t>
        </is>
      </c>
      <c r="B160" s="4" t="inlineStr">
        <is>
          <t xml:space="preserve"> </t>
        </is>
      </c>
      <c r="C160" s="4" t="inlineStr">
        <is>
          <t xml:space="preserve"> </t>
        </is>
      </c>
    </row>
    <row r="161">
      <c r="A161" s="4" t="inlineStr">
        <is>
          <t>Expected credit losses allowances, beginning balance</t>
        </is>
      </c>
      <c r="B161" s="5" t="n">
        <v>14655000</v>
      </c>
      <c r="C161" s="5" t="n">
        <v>44315000</v>
      </c>
    </row>
    <row r="162">
      <c r="A162" s="3" t="inlineStr">
        <is>
          <t>Transfers:</t>
        </is>
      </c>
      <c r="B162" s="4" t="inlineStr">
        <is>
          <t xml:space="preserve"> </t>
        </is>
      </c>
      <c r="C162" s="4" t="inlineStr">
        <is>
          <t xml:space="preserve"> </t>
        </is>
      </c>
    </row>
    <row r="163">
      <c r="A163" s="4" t="inlineStr">
        <is>
          <t>Write-off</t>
        </is>
      </c>
      <c r="B163" s="4" t="inlineStr">
        <is>
          <t xml:space="preserve"> </t>
        </is>
      </c>
      <c r="C163" s="4" t="inlineStr">
        <is>
          <t xml:space="preserve"> </t>
        </is>
      </c>
    </row>
    <row r="164">
      <c r="A164" s="4" t="inlineStr">
        <is>
          <t>Other adjustments</t>
        </is>
      </c>
      <c r="B164" s="5" t="n">
        <v>386000</v>
      </c>
      <c r="C164" s="5" t="n">
        <v>-119000</v>
      </c>
    </row>
    <row r="165">
      <c r="A165" s="3" t="inlineStr">
        <is>
          <t>Transfers</t>
        </is>
      </c>
      <c r="B165" s="4" t="inlineStr">
        <is>
          <t xml:space="preserve"> </t>
        </is>
      </c>
      <c r="C165" s="4" t="inlineStr">
        <is>
          <t xml:space="preserve"> </t>
        </is>
      </c>
    </row>
    <row r="166">
      <c r="A166" s="4" t="inlineStr">
        <is>
          <t>Transfers to stage 2</t>
        </is>
      </c>
      <c r="B166" s="5" t="n">
        <v>82410000</v>
      </c>
      <c r="C166" s="5" t="n">
        <v>46093000</v>
      </c>
    </row>
    <row r="167">
      <c r="A167" s="4" t="inlineStr">
        <is>
          <t>Transfers to stage 3</t>
        </is>
      </c>
      <c r="B167" s="4" t="inlineStr">
        <is>
          <t xml:space="preserve"> </t>
        </is>
      </c>
      <c r="C167" s="4" t="inlineStr">
        <is>
          <t xml:space="preserve"> </t>
        </is>
      </c>
    </row>
    <row r="168">
      <c r="A168" s="4" t="inlineStr">
        <is>
          <t>Transfers to stage 3</t>
        </is>
      </c>
      <c r="B168" s="5" t="n">
        <v>-50214000</v>
      </c>
      <c r="C168" s="5" t="n">
        <v>-30672000</v>
      </c>
    </row>
    <row r="169">
      <c r="A169" s="4" t="inlineStr">
        <is>
          <t>Transfers to stage 1</t>
        </is>
      </c>
      <c r="B169" s="5" t="n">
        <v>-42778000</v>
      </c>
      <c r="C169" s="5" t="n">
        <v>-15905000</v>
      </c>
    </row>
    <row r="170">
      <c r="A170" s="4" t="inlineStr">
        <is>
          <t>Transfers to stage 2</t>
        </is>
      </c>
      <c r="B170" s="5" t="n">
        <v>15418000</v>
      </c>
      <c r="C170" s="5" t="n">
        <v>2129000</v>
      </c>
    </row>
    <row r="171">
      <c r="A171" s="4" t="inlineStr">
        <is>
          <t>Transfers to stage 1</t>
        </is>
      </c>
      <c r="B171" s="4" t="inlineStr">
        <is>
          <t xml:space="preserve"> </t>
        </is>
      </c>
      <c r="C171" s="4" t="inlineStr">
        <is>
          <t xml:space="preserve"> </t>
        </is>
      </c>
    </row>
    <row r="172">
      <c r="A172" s="4" t="inlineStr">
        <is>
          <t>Net changes of the exposure and modifications in credit risk</t>
        </is>
      </c>
      <c r="B172" s="5" t="n">
        <v>10385000</v>
      </c>
      <c r="C172" s="5" t="n">
        <v>-31186000</v>
      </c>
    </row>
    <row r="173">
      <c r="A173" s="4" t="inlineStr">
        <is>
          <t>Expected credit losses allowances, Ending balance</t>
        </is>
      </c>
      <c r="B173" s="5" t="n">
        <v>30262000</v>
      </c>
      <c r="C173" s="5" t="n">
        <v>14655000</v>
      </c>
    </row>
    <row r="174">
      <c r="A174" s="4" t="inlineStr">
        <is>
          <t>Stage 3 [Member] | Gross carrying amount [Member] | Corporate [Member]</t>
        </is>
      </c>
      <c r="B174" s="4" t="inlineStr">
        <is>
          <t xml:space="preserve"> </t>
        </is>
      </c>
      <c r="C174" s="4" t="inlineStr">
        <is>
          <t xml:space="preserve"> </t>
        </is>
      </c>
    </row>
    <row r="175">
      <c r="A175" s="3" t="inlineStr">
        <is>
          <t>Financial Assets at Amortised Cost (Details) - Schedule of gross carrying amount expected credit loss in commercial loans [Line Items]</t>
        </is>
      </c>
      <c r="B175" s="4" t="inlineStr">
        <is>
          <t xml:space="preserve"> </t>
        </is>
      </c>
      <c r="C175" s="4" t="inlineStr">
        <is>
          <t xml:space="preserve"> </t>
        </is>
      </c>
    </row>
    <row r="176">
      <c r="A176" s="4" t="inlineStr">
        <is>
          <t>Gross carrying amount, Beginning balance</t>
        </is>
      </c>
      <c r="B176" s="5" t="n">
        <v>551237000</v>
      </c>
      <c r="C176" s="5" t="n">
        <v>530066000</v>
      </c>
    </row>
    <row r="177">
      <c r="A177" s="3" t="inlineStr">
        <is>
          <t>Transfers:</t>
        </is>
      </c>
      <c r="B177" s="4" t="inlineStr">
        <is>
          <t xml:space="preserve"> </t>
        </is>
      </c>
      <c r="C177" s="4" t="inlineStr">
        <is>
          <t xml:space="preserve"> </t>
        </is>
      </c>
    </row>
    <row r="178">
      <c r="A178" s="4" t="inlineStr">
        <is>
          <t>Transfers from stage 1 to stage 2</t>
        </is>
      </c>
      <c r="B178" s="4" t="inlineStr">
        <is>
          <t xml:space="preserve"> </t>
        </is>
      </c>
      <c r="C178" s="4" t="inlineStr">
        <is>
          <t xml:space="preserve"> </t>
        </is>
      </c>
    </row>
    <row r="179">
      <c r="A179" s="4" t="inlineStr">
        <is>
          <t>Transfers from stage 1 to stage 3</t>
        </is>
      </c>
      <c r="B179" s="5" t="n">
        <v>2169000</v>
      </c>
      <c r="C179" s="5" t="n">
        <v>6966000</v>
      </c>
    </row>
    <row r="180">
      <c r="A180" s="4" t="inlineStr">
        <is>
          <t>Transfers from stage 2 to stage 3</t>
        </is>
      </c>
      <c r="B180" s="5" t="n">
        <v>234165000</v>
      </c>
      <c r="C180" s="5" t="n">
        <v>174851000</v>
      </c>
    </row>
    <row r="181">
      <c r="A181" s="4" t="inlineStr">
        <is>
          <t>Transfers from stage 2 to stage 1</t>
        </is>
      </c>
      <c r="B181" s="4" t="inlineStr">
        <is>
          <t xml:space="preserve"> </t>
        </is>
      </c>
      <c r="C181" s="4" t="inlineStr">
        <is>
          <t xml:space="preserve"> </t>
        </is>
      </c>
    </row>
    <row r="182">
      <c r="A182" s="4" t="inlineStr">
        <is>
          <t>Transfers from stage 3 to stage 2</t>
        </is>
      </c>
      <c r="B182" s="5" t="n">
        <v>-27958000</v>
      </c>
      <c r="C182" s="5" t="n">
        <v>-4410000</v>
      </c>
    </row>
    <row r="183">
      <c r="A183" s="4" t="inlineStr">
        <is>
          <t>Transfers from stage 3 to stage 1</t>
        </is>
      </c>
      <c r="B183" s="4" t="inlineStr">
        <is>
          <t xml:space="preserve"> </t>
        </is>
      </c>
      <c r="C183" s="4" t="inlineStr">
        <is>
          <t xml:space="preserve"> </t>
        </is>
      </c>
    </row>
    <row r="184">
      <c r="A184" s="4" t="inlineStr">
        <is>
          <t>Net changes of financial assets</t>
        </is>
      </c>
      <c r="B184" s="5" t="n">
        <v>-9790000</v>
      </c>
      <c r="C184" s="5" t="n">
        <v>-76707000</v>
      </c>
    </row>
    <row r="185">
      <c r="A185" s="4" t="inlineStr">
        <is>
          <t>Write-off</t>
        </is>
      </c>
      <c r="B185" s="5" t="n">
        <v>-66456000</v>
      </c>
      <c r="C185" s="5" t="n">
        <v>-79529000</v>
      </c>
    </row>
    <row r="186">
      <c r="A186" s="4" t="inlineStr">
        <is>
          <t>Other adjustments</t>
        </is>
      </c>
      <c r="B186" s="5" t="n">
        <v>1000</v>
      </c>
      <c r="C186" s="4" t="inlineStr">
        <is>
          <t xml:space="preserve"> </t>
        </is>
      </c>
    </row>
    <row r="187">
      <c r="A187" s="4" t="inlineStr">
        <is>
          <t>Gross carrying amount, Ending balance</t>
        </is>
      </c>
      <c r="B187" s="5" t="n">
        <v>683368000</v>
      </c>
      <c r="C187" s="5" t="n">
        <v>551237000</v>
      </c>
    </row>
    <row r="188">
      <c r="A188" s="4" t="inlineStr">
        <is>
          <t>Stage 3 [Member] | Gross carrying amount [Member] | Other Commercial [Member]</t>
        </is>
      </c>
      <c r="B188" s="4" t="inlineStr">
        <is>
          <t xml:space="preserve"> </t>
        </is>
      </c>
      <c r="C188" s="4" t="inlineStr">
        <is>
          <t xml:space="preserve"> </t>
        </is>
      </c>
    </row>
    <row r="189">
      <c r="A189" s="3" t="inlineStr">
        <is>
          <t>Financial Assets at Amortised Cost (Details) - Schedule of gross carrying amount expected credit loss in commercial loans [Line Items]</t>
        </is>
      </c>
      <c r="B189" s="4" t="inlineStr">
        <is>
          <t xml:space="preserve"> </t>
        </is>
      </c>
      <c r="C189" s="4" t="inlineStr">
        <is>
          <t xml:space="preserve"> </t>
        </is>
      </c>
    </row>
    <row r="190">
      <c r="A190" s="4" t="inlineStr">
        <is>
          <t>Gross carrying amount, Beginning balance</t>
        </is>
      </c>
      <c r="B190" s="5" t="n">
        <v>364016000</v>
      </c>
      <c r="C190" s="5" t="n">
        <v>380019000</v>
      </c>
    </row>
    <row r="191">
      <c r="A191" s="3" t="inlineStr">
        <is>
          <t>Transfers:</t>
        </is>
      </c>
      <c r="B191" s="4" t="inlineStr">
        <is>
          <t xml:space="preserve"> </t>
        </is>
      </c>
      <c r="C191" s="4" t="inlineStr">
        <is>
          <t xml:space="preserve"> </t>
        </is>
      </c>
    </row>
    <row r="192">
      <c r="A192" s="4" t="inlineStr">
        <is>
          <t>Transfers from stage 1 to stage 2</t>
        </is>
      </c>
      <c r="B192" s="4" t="inlineStr">
        <is>
          <t xml:space="preserve"> </t>
        </is>
      </c>
      <c r="C192" s="4" t="inlineStr">
        <is>
          <t xml:space="preserve"> </t>
        </is>
      </c>
    </row>
    <row r="193">
      <c r="A193" s="4" t="inlineStr">
        <is>
          <t>Transfers from stage 1 to stage 3</t>
        </is>
      </c>
      <c r="B193" s="5" t="n">
        <v>57501000</v>
      </c>
      <c r="C193" s="5" t="n">
        <v>26769000</v>
      </c>
    </row>
    <row r="194">
      <c r="A194" s="4" t="inlineStr">
        <is>
          <t>Transfers from stage 2 to stage 3</t>
        </is>
      </c>
      <c r="B194" s="5" t="n">
        <v>256444000</v>
      </c>
      <c r="C194" s="5" t="n">
        <v>138464000</v>
      </c>
    </row>
    <row r="195">
      <c r="A195" s="4" t="inlineStr">
        <is>
          <t>Transfers from stage 2 to stage 1</t>
        </is>
      </c>
      <c r="B195" s="4" t="inlineStr">
        <is>
          <t xml:space="preserve"> </t>
        </is>
      </c>
      <c r="C195" s="4" t="inlineStr">
        <is>
          <t xml:space="preserve"> </t>
        </is>
      </c>
    </row>
    <row r="196">
      <c r="A196" s="4" t="inlineStr">
        <is>
          <t>Transfers from stage 3 to stage 2</t>
        </is>
      </c>
      <c r="B196" s="5" t="n">
        <v>-154166000</v>
      </c>
      <c r="C196" s="5" t="n">
        <v>-60942000</v>
      </c>
    </row>
    <row r="197">
      <c r="A197" s="4" t="inlineStr">
        <is>
          <t>Transfers from stage 3 to stage 1</t>
        </is>
      </c>
      <c r="B197" s="5" t="n">
        <v>-369000</v>
      </c>
      <c r="C197" s="5" t="n">
        <v>-67000</v>
      </c>
    </row>
    <row r="198">
      <c r="A198" s="4" t="inlineStr">
        <is>
          <t>Net changes of financial assets</t>
        </is>
      </c>
      <c r="B198" s="5" t="n">
        <v>-14601000</v>
      </c>
      <c r="C198" s="5" t="n">
        <v>-29762000</v>
      </c>
    </row>
    <row r="199">
      <c r="A199" s="4" t="inlineStr">
        <is>
          <t>Write-off</t>
        </is>
      </c>
      <c r="B199" s="5" t="n">
        <v>-74191000</v>
      </c>
      <c r="C199" s="5" t="n">
        <v>-90845000</v>
      </c>
    </row>
    <row r="200">
      <c r="A200" s="4" t="inlineStr">
        <is>
          <t>Other adjustments</t>
        </is>
      </c>
      <c r="B200" s="5" t="n">
        <v>-37000</v>
      </c>
      <c r="C200" s="5" t="n">
        <v>380000</v>
      </c>
    </row>
    <row r="201">
      <c r="A201" s="4" t="inlineStr">
        <is>
          <t>Gross carrying amount, Ending balance</t>
        </is>
      </c>
      <c r="B201" s="5" t="n">
        <v>434597000</v>
      </c>
      <c r="C201" s="5" t="n">
        <v>364016000</v>
      </c>
    </row>
    <row r="202">
      <c r="A202" s="4" t="inlineStr">
        <is>
          <t>Stage 3 [Member] | ECL allowance [Member] | Corporate [Member]</t>
        </is>
      </c>
      <c r="B202" s="4" t="inlineStr">
        <is>
          <t xml:space="preserve"> </t>
        </is>
      </c>
      <c r="C202" s="4" t="inlineStr">
        <is>
          <t xml:space="preserve"> </t>
        </is>
      </c>
    </row>
    <row r="203">
      <c r="A203" s="3" t="inlineStr">
        <is>
          <t>Financial Assets at Amortised Cost (Details) - Schedule of gross carrying amount expected credit loss in commercial loans [Line Items]</t>
        </is>
      </c>
      <c r="B203" s="4" t="inlineStr">
        <is>
          <t xml:space="preserve"> </t>
        </is>
      </c>
      <c r="C203" s="4" t="inlineStr">
        <is>
          <t xml:space="preserve"> </t>
        </is>
      </c>
    </row>
    <row r="204">
      <c r="A204" s="4" t="inlineStr">
        <is>
          <t>Expected credit losses allowances, beginning balance</t>
        </is>
      </c>
      <c r="B204" s="5" t="n">
        <v>222516000</v>
      </c>
      <c r="C204" s="5" t="n">
        <v>261505000</v>
      </c>
    </row>
    <row r="205">
      <c r="A205" s="3" t="inlineStr">
        <is>
          <t>Transfers:</t>
        </is>
      </c>
      <c r="B205" s="4" t="inlineStr">
        <is>
          <t xml:space="preserve"> </t>
        </is>
      </c>
      <c r="C205" s="4" t="inlineStr">
        <is>
          <t xml:space="preserve"> </t>
        </is>
      </c>
    </row>
    <row r="206">
      <c r="A206" s="4" t="inlineStr">
        <is>
          <t>Write-off</t>
        </is>
      </c>
      <c r="B206" s="5" t="n">
        <v>-66456000</v>
      </c>
      <c r="C206" s="5" t="n">
        <v>-79529000</v>
      </c>
    </row>
    <row r="207">
      <c r="A207" s="4" t="inlineStr">
        <is>
          <t>Other adjustments</t>
        </is>
      </c>
      <c r="B207" s="5" t="n">
        <v>-2000</v>
      </c>
      <c r="C207" s="4" t="inlineStr">
        <is>
          <t xml:space="preserve"> </t>
        </is>
      </c>
    </row>
    <row r="208">
      <c r="A208" s="3" t="inlineStr">
        <is>
          <t>Transfers</t>
        </is>
      </c>
      <c r="B208" s="4" t="inlineStr">
        <is>
          <t xml:space="preserve"> </t>
        </is>
      </c>
      <c r="C208" s="4" t="inlineStr">
        <is>
          <t xml:space="preserve"> </t>
        </is>
      </c>
    </row>
    <row r="209">
      <c r="A209" s="4" t="inlineStr">
        <is>
          <t>Transfers to stage 2</t>
        </is>
      </c>
      <c r="B209" s="4" t="inlineStr">
        <is>
          <t xml:space="preserve"> </t>
        </is>
      </c>
      <c r="C209" s="4" t="inlineStr">
        <is>
          <t xml:space="preserve"> </t>
        </is>
      </c>
    </row>
    <row r="210">
      <c r="A210" s="4" t="inlineStr">
        <is>
          <t>Transfers to stage 3</t>
        </is>
      </c>
      <c r="B210" s="5" t="n">
        <v>666000</v>
      </c>
      <c r="C210" s="5" t="n">
        <v>1696000</v>
      </c>
    </row>
    <row r="211">
      <c r="A211" s="4" t="inlineStr">
        <is>
          <t>Transfers to stage 3</t>
        </is>
      </c>
      <c r="B211" s="5" t="n">
        <v>76362000</v>
      </c>
      <c r="C211" s="5" t="n">
        <v>66562000</v>
      </c>
    </row>
    <row r="212">
      <c r="A212" s="4" t="inlineStr">
        <is>
          <t>Transfers to stage 1</t>
        </is>
      </c>
      <c r="B212" s="4" t="inlineStr">
        <is>
          <t xml:space="preserve"> </t>
        </is>
      </c>
      <c r="C212" s="4" t="inlineStr">
        <is>
          <t xml:space="preserve"> </t>
        </is>
      </c>
    </row>
    <row r="213">
      <c r="A213" s="4" t="inlineStr">
        <is>
          <t>Transfers to stage 2</t>
        </is>
      </c>
      <c r="B213" s="5" t="n">
        <v>-9992000</v>
      </c>
      <c r="C213" s="5" t="n">
        <v>-1715000</v>
      </c>
    </row>
    <row r="214">
      <c r="A214" s="4" t="inlineStr">
        <is>
          <t>Transfers to stage 1</t>
        </is>
      </c>
      <c r="B214" s="4" t="inlineStr">
        <is>
          <t xml:space="preserve"> </t>
        </is>
      </c>
      <c r="C214" s="4" t="inlineStr">
        <is>
          <t xml:space="preserve"> </t>
        </is>
      </c>
    </row>
    <row r="215">
      <c r="A215" s="4" t="inlineStr">
        <is>
          <t>Net changes of the exposure and modifications in credit risk</t>
        </is>
      </c>
      <c r="B215" s="5" t="n">
        <v>62668000</v>
      </c>
      <c r="C215" s="5" t="n">
        <v>-26003000</v>
      </c>
    </row>
    <row r="216">
      <c r="A216" s="4" t="inlineStr">
        <is>
          <t>Expected credit losses allowances, Ending balance</t>
        </is>
      </c>
      <c r="B216" s="5" t="n">
        <v>285762000</v>
      </c>
      <c r="C216" s="5" t="n">
        <v>222516000</v>
      </c>
    </row>
    <row r="217">
      <c r="A217" s="4" t="inlineStr">
        <is>
          <t>Stage 3 [Member] | ECL allowance [Member] | Other Commercial [Member]</t>
        </is>
      </c>
      <c r="B217" s="4" t="inlineStr">
        <is>
          <t xml:space="preserve"> </t>
        </is>
      </c>
      <c r="C217" s="4" t="inlineStr">
        <is>
          <t xml:space="preserve"> </t>
        </is>
      </c>
    </row>
    <row r="218">
      <c r="A218" s="3" t="inlineStr">
        <is>
          <t>Financial Assets at Amortised Cost (Details) - Schedule of gross carrying amount expected credit loss in commercial loans [Line Items]</t>
        </is>
      </c>
      <c r="B218" s="4" t="inlineStr">
        <is>
          <t xml:space="preserve"> </t>
        </is>
      </c>
      <c r="C218" s="4" t="inlineStr">
        <is>
          <t xml:space="preserve"> </t>
        </is>
      </c>
    </row>
    <row r="219">
      <c r="A219" s="4" t="inlineStr">
        <is>
          <t>Expected credit losses allowances, beginning balance</t>
        </is>
      </c>
      <c r="B219" s="5" t="n">
        <v>176211000</v>
      </c>
      <c r="C219" s="5" t="n">
        <v>193268000</v>
      </c>
    </row>
    <row r="220">
      <c r="A220" s="3" t="inlineStr">
        <is>
          <t>Transfers:</t>
        </is>
      </c>
      <c r="B220" s="4" t="inlineStr">
        <is>
          <t xml:space="preserve"> </t>
        </is>
      </c>
      <c r="C220" s="4" t="inlineStr">
        <is>
          <t xml:space="preserve"> </t>
        </is>
      </c>
    </row>
    <row r="221">
      <c r="A221" s="4" t="inlineStr">
        <is>
          <t>Write-off</t>
        </is>
      </c>
      <c r="B221" s="5" t="n">
        <v>-74191000</v>
      </c>
      <c r="C221" s="5" t="n">
        <v>-90845000</v>
      </c>
    </row>
    <row r="222">
      <c r="A222" s="4" t="inlineStr">
        <is>
          <t>Other adjustments</t>
        </is>
      </c>
      <c r="B222" s="5" t="n">
        <v>3493000</v>
      </c>
      <c r="C222" s="5" t="n">
        <v>78000</v>
      </c>
    </row>
    <row r="223">
      <c r="A223" s="3" t="inlineStr">
        <is>
          <t>Transfers</t>
        </is>
      </c>
      <c r="B223" s="4" t="inlineStr">
        <is>
          <t xml:space="preserve"> </t>
        </is>
      </c>
      <c r="C223" s="4" t="inlineStr">
        <is>
          <t xml:space="preserve"> </t>
        </is>
      </c>
    </row>
    <row r="224">
      <c r="A224" s="4" t="inlineStr">
        <is>
          <t>Transfers to stage 2</t>
        </is>
      </c>
      <c r="B224" s="4" t="inlineStr">
        <is>
          <t xml:space="preserve"> </t>
        </is>
      </c>
      <c r="C224" s="4" t="inlineStr">
        <is>
          <t xml:space="preserve"> </t>
        </is>
      </c>
    </row>
    <row r="225">
      <c r="A225" s="4" t="inlineStr">
        <is>
          <t>Transfers to stage 3</t>
        </is>
      </c>
      <c r="B225" s="5" t="n">
        <v>12082000</v>
      </c>
      <c r="C225" s="5" t="n">
        <v>10432000</v>
      </c>
    </row>
    <row r="226">
      <c r="A226" s="4" t="inlineStr">
        <is>
          <t>Transfers to stage 3</t>
        </is>
      </c>
      <c r="B226" s="5" t="n">
        <v>84285000</v>
      </c>
      <c r="C226" s="5" t="n">
        <v>53132000</v>
      </c>
    </row>
    <row r="227">
      <c r="A227" s="4" t="inlineStr">
        <is>
          <t>Transfers to stage 1</t>
        </is>
      </c>
      <c r="B227" s="4" t="inlineStr">
        <is>
          <t xml:space="preserve"> </t>
        </is>
      </c>
      <c r="C227" s="4" t="inlineStr">
        <is>
          <t xml:space="preserve"> </t>
        </is>
      </c>
    </row>
    <row r="228">
      <c r="A228" s="4" t="inlineStr">
        <is>
          <t>Transfers to stage 2</t>
        </is>
      </c>
      <c r="B228" s="5" t="n">
        <v>-34993000</v>
      </c>
      <c r="C228" s="5" t="n">
        <v>-12595000</v>
      </c>
    </row>
    <row r="229">
      <c r="A229" s="4" t="inlineStr">
        <is>
          <t>Transfers to stage 1</t>
        </is>
      </c>
      <c r="B229" s="5" t="n">
        <v>-303000</v>
      </c>
      <c r="C229" s="5" t="n">
        <v>-78000</v>
      </c>
    </row>
    <row r="230">
      <c r="A230" s="4" t="inlineStr">
        <is>
          <t>Net changes of the exposure and modifications in credit risk</t>
        </is>
      </c>
      <c r="B230" s="5" t="n">
        <v>34611000</v>
      </c>
      <c r="C230" s="5" t="n">
        <v>22819000</v>
      </c>
    </row>
    <row r="231">
      <c r="A231" s="4" t="inlineStr">
        <is>
          <t>Expected credit losses allowances, Ending balance</t>
        </is>
      </c>
      <c r="B231" s="6" t="n">
        <v>201195000</v>
      </c>
      <c r="C231" s="6" t="n">
        <v>176211000</v>
      </c>
    </row>
  </sheetData>
  <mergeCells count="2">
    <mergeCell ref="A1:A2"/>
    <mergeCell ref="B1:C1"/>
  </mergeCells>
  <pageMargins left="0.75" right="0.75" top="1" bottom="1" header="0.5" footer="0.5"/>
</worksheet>
</file>

<file path=xl/worksheets/sheet129.xml><?xml version="1.0" encoding="utf-8"?>
<worksheet xmlns="http://schemas.openxmlformats.org/spreadsheetml/2006/main">
  <sheetPr>
    <outlinePr summaryBelow="1" summaryRight="1"/>
    <pageSetUpPr/>
  </sheetPr>
  <dimension ref="A1:C10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in mortgage loans - Mortage loans [Member] - CLP ($) $ in Millions</t>
        </is>
      </c>
      <c r="B1" s="2" t="inlineStr">
        <is>
          <t>12 Months Ended</t>
        </is>
      </c>
    </row>
    <row r="2">
      <c r="B2" s="2" t="inlineStr">
        <is>
          <t>Dec. 31, 2022</t>
        </is>
      </c>
      <c r="C2" s="2" t="inlineStr">
        <is>
          <t>Dec. 31, 2021</t>
        </is>
      </c>
    </row>
    <row r="3">
      <c r="A3" s="4" t="inlineStr">
        <is>
          <t>Gross carrying amount [Member]</t>
        </is>
      </c>
      <c r="B3" s="4" t="inlineStr">
        <is>
          <t xml:space="preserve"> </t>
        </is>
      </c>
      <c r="C3" s="4" t="inlineStr">
        <is>
          <t xml:space="preserve"> </t>
        </is>
      </c>
    </row>
    <row r="4">
      <c r="A4" s="3" t="inlineStr">
        <is>
          <t>Financial Assets at Amortised Cost (Details) - Schedule of gross carrying amount expected credit loss in mortgage loans [Line Items]</t>
        </is>
      </c>
      <c r="B4" s="4" t="inlineStr">
        <is>
          <t xml:space="preserve"> </t>
        </is>
      </c>
      <c r="C4" s="4" t="inlineStr">
        <is>
          <t xml:space="preserve"> </t>
        </is>
      </c>
    </row>
    <row r="5">
      <c r="A5" s="4" t="inlineStr">
        <is>
          <t>Beginning balance</t>
        </is>
      </c>
      <c r="B5" s="6" t="n">
        <v>13876174</v>
      </c>
      <c r="C5" s="6" t="n">
        <v>12411825</v>
      </c>
    </row>
    <row r="6">
      <c r="A6" s="4" t="inlineStr">
        <is>
          <t>Transfers from stage 1 to stage 3</t>
        </is>
      </c>
      <c r="B6" s="4" t="inlineStr">
        <is>
          <t xml:space="preserve"> </t>
        </is>
      </c>
      <c r="C6" s="4" t="inlineStr">
        <is>
          <t xml:space="preserve"> </t>
        </is>
      </c>
    </row>
    <row r="7">
      <c r="A7" s="4" t="inlineStr">
        <is>
          <t>Transfers from stage 2 to stage 3</t>
        </is>
      </c>
      <c r="B7" s="4" t="inlineStr">
        <is>
          <t xml:space="preserve"> </t>
        </is>
      </c>
      <c r="C7" s="4" t="inlineStr">
        <is>
          <t xml:space="preserve"> </t>
        </is>
      </c>
    </row>
    <row r="8">
      <c r="A8" s="4" t="inlineStr">
        <is>
          <t>Transfers from stage 2 to stage 1</t>
        </is>
      </c>
      <c r="B8" s="4" t="inlineStr">
        <is>
          <t xml:space="preserve"> </t>
        </is>
      </c>
      <c r="C8" s="4" t="inlineStr">
        <is>
          <t xml:space="preserve"> </t>
        </is>
      </c>
    </row>
    <row r="9">
      <c r="A9" s="4" t="inlineStr">
        <is>
          <t>Transfers from stage 3 to stage 2</t>
        </is>
      </c>
      <c r="B9" s="4" t="inlineStr">
        <is>
          <t xml:space="preserve"> </t>
        </is>
      </c>
      <c r="C9" s="4" t="inlineStr">
        <is>
          <t xml:space="preserve"> </t>
        </is>
      </c>
    </row>
    <row r="10">
      <c r="A10" s="4" t="inlineStr">
        <is>
          <t>Transfers from stage 3 to stage 1</t>
        </is>
      </c>
      <c r="B10" s="4" t="inlineStr">
        <is>
          <t xml:space="preserve"> </t>
        </is>
      </c>
      <c r="C10" s="4" t="inlineStr">
        <is>
          <t xml:space="preserve"> </t>
        </is>
      </c>
    </row>
    <row r="11">
      <c r="A11" s="4" t="inlineStr">
        <is>
          <t>Net changes of financial assets</t>
        </is>
      </c>
      <c r="B11" s="5" t="n">
        <v>1879612</v>
      </c>
      <c r="C11" s="5" t="n">
        <v>1504063</v>
      </c>
    </row>
    <row r="12">
      <c r="A12" s="4" t="inlineStr">
        <is>
          <t>Write-off</t>
        </is>
      </c>
      <c r="B12" s="5" t="n">
        <v>-22282</v>
      </c>
      <c r="C12" s="5" t="n">
        <v>-31895</v>
      </c>
    </row>
    <row r="13">
      <c r="A13" s="4" t="inlineStr">
        <is>
          <t>Other adjustments</t>
        </is>
      </c>
      <c r="B13" s="5" t="n">
        <v>-4495</v>
      </c>
      <c r="C13" s="5" t="n">
        <v>-7819</v>
      </c>
    </row>
    <row r="14">
      <c r="A14" s="4" t="inlineStr">
        <is>
          <t>Ending balance</t>
        </is>
      </c>
      <c r="B14" s="5" t="n">
        <v>15729009</v>
      </c>
      <c r="C14" s="5" t="n">
        <v>13876174</v>
      </c>
    </row>
    <row r="15">
      <c r="A15" s="4" t="inlineStr">
        <is>
          <t>Gross carrying amount [Member] | Stage 1 [Member]</t>
        </is>
      </c>
      <c r="B15" s="4" t="inlineStr">
        <is>
          <t xml:space="preserve"> </t>
        </is>
      </c>
      <c r="C15" s="4" t="inlineStr">
        <is>
          <t xml:space="preserve"> </t>
        </is>
      </c>
    </row>
    <row r="16">
      <c r="A16" s="3" t="inlineStr">
        <is>
          <t>Financial Assets at Amortised Cost (Details) - Schedule of gross carrying amount expected credit loss in mortgage loans [Line Items]</t>
        </is>
      </c>
      <c r="B16" s="4" t="inlineStr">
        <is>
          <t xml:space="preserve"> </t>
        </is>
      </c>
      <c r="C16" s="4" t="inlineStr">
        <is>
          <t xml:space="preserve"> </t>
        </is>
      </c>
    </row>
    <row r="17">
      <c r="A17" s="4" t="inlineStr">
        <is>
          <t>Beginning balance</t>
        </is>
      </c>
      <c r="B17" s="5" t="n">
        <v>12966600</v>
      </c>
      <c r="C17" s="5" t="n">
        <v>11518363</v>
      </c>
    </row>
    <row r="18">
      <c r="A18" s="4" t="inlineStr">
        <is>
          <t>Transfers from stage 1 to stage 2</t>
        </is>
      </c>
      <c r="B18" s="5" t="n">
        <v>-770851</v>
      </c>
      <c r="C18" s="5" t="n">
        <v>-157009</v>
      </c>
    </row>
    <row r="19">
      <c r="A19" s="4" t="inlineStr">
        <is>
          <t>Transfers from stage 1 to stage 3</t>
        </is>
      </c>
      <c r="B19" s="5" t="n">
        <v>-127190</v>
      </c>
      <c r="C19" s="5" t="n">
        <v>-29280</v>
      </c>
    </row>
    <row r="20">
      <c r="A20" s="4" t="inlineStr">
        <is>
          <t>Transfers from stage 2 to stage 3</t>
        </is>
      </c>
      <c r="B20" s="4" t="inlineStr">
        <is>
          <t xml:space="preserve"> </t>
        </is>
      </c>
      <c r="C20" s="4" t="inlineStr">
        <is>
          <t xml:space="preserve"> </t>
        </is>
      </c>
    </row>
    <row r="21">
      <c r="A21" s="4" t="inlineStr">
        <is>
          <t>Transfers from stage 2 to stage 1</t>
        </is>
      </c>
      <c r="B21" s="5" t="n">
        <v>752897</v>
      </c>
      <c r="C21" s="5" t="n">
        <v>121278</v>
      </c>
    </row>
    <row r="22">
      <c r="A22" s="4" t="inlineStr">
        <is>
          <t>Transfers from stage 3 to stage 2</t>
        </is>
      </c>
      <c r="B22" s="4" t="inlineStr">
        <is>
          <t xml:space="preserve"> </t>
        </is>
      </c>
      <c r="C22" s="4" t="inlineStr">
        <is>
          <t xml:space="preserve"> </t>
        </is>
      </c>
    </row>
    <row r="23">
      <c r="A23" s="4" t="inlineStr">
        <is>
          <t>Transfers from stage 3 to stage 1</t>
        </is>
      </c>
      <c r="B23" s="5" t="n">
        <v>588</v>
      </c>
      <c r="C23" s="5" t="n">
        <v>508</v>
      </c>
    </row>
    <row r="24">
      <c r="A24" s="4" t="inlineStr">
        <is>
          <t>Net changes of financial assets</t>
        </is>
      </c>
      <c r="B24" s="5" t="n">
        <v>1854186</v>
      </c>
      <c r="C24" s="5" t="n">
        <v>1520280</v>
      </c>
    </row>
    <row r="25">
      <c r="A25" s="4" t="inlineStr">
        <is>
          <t>Write-off</t>
        </is>
      </c>
      <c r="B25" s="4" t="inlineStr">
        <is>
          <t xml:space="preserve"> </t>
        </is>
      </c>
      <c r="C25" s="4" t="inlineStr">
        <is>
          <t xml:space="preserve"> </t>
        </is>
      </c>
    </row>
    <row r="26">
      <c r="A26" s="4" t="inlineStr">
        <is>
          <t>Other adjustments</t>
        </is>
      </c>
      <c r="B26" s="5" t="n">
        <v>-4150</v>
      </c>
      <c r="C26" s="5" t="n">
        <v>-7540</v>
      </c>
    </row>
    <row r="27">
      <c r="A27" s="4" t="inlineStr">
        <is>
          <t>Ending balance</t>
        </is>
      </c>
      <c r="B27" s="5" t="n">
        <v>14672080</v>
      </c>
      <c r="C27" s="5" t="n">
        <v>12966600</v>
      </c>
    </row>
    <row r="28">
      <c r="A28" s="4" t="inlineStr">
        <is>
          <t>Gross carrying amount [Member] | Stage 2 [Member]</t>
        </is>
      </c>
      <c r="B28" s="4" t="inlineStr">
        <is>
          <t xml:space="preserve"> </t>
        </is>
      </c>
      <c r="C28" s="4" t="inlineStr">
        <is>
          <t xml:space="preserve"> </t>
        </is>
      </c>
    </row>
    <row r="29">
      <c r="A29" s="3" t="inlineStr">
        <is>
          <t>Financial Assets at Amortised Cost (Details) - Schedule of gross carrying amount expected credit loss in mortgage loans [Line Items]</t>
        </is>
      </c>
      <c r="B29" s="4" t="inlineStr">
        <is>
          <t xml:space="preserve"> </t>
        </is>
      </c>
      <c r="C29" s="4" t="inlineStr">
        <is>
          <t xml:space="preserve"> </t>
        </is>
      </c>
    </row>
    <row r="30">
      <c r="A30" s="4" t="inlineStr">
        <is>
          <t>Beginning balance</t>
        </is>
      </c>
      <c r="B30" s="5" t="n">
        <v>367837</v>
      </c>
      <c r="C30" s="5" t="n">
        <v>392372</v>
      </c>
    </row>
    <row r="31">
      <c r="A31" s="4" t="inlineStr">
        <is>
          <t>Transfers from stage 1 to stage 2</t>
        </is>
      </c>
      <c r="B31" s="5" t="n">
        <v>770851</v>
      </c>
      <c r="C31" s="5" t="n">
        <v>157009</v>
      </c>
    </row>
    <row r="32">
      <c r="A32" s="4" t="inlineStr">
        <is>
          <t>Transfers from stage 1 to stage 3</t>
        </is>
      </c>
      <c r="B32" s="4" t="inlineStr">
        <is>
          <t xml:space="preserve"> </t>
        </is>
      </c>
      <c r="C32" s="4" t="inlineStr">
        <is>
          <t xml:space="preserve"> </t>
        </is>
      </c>
    </row>
    <row r="33">
      <c r="A33" s="4" t="inlineStr">
        <is>
          <t>Transfers from stage 2 to stage 3</t>
        </is>
      </c>
      <c r="B33" s="5" t="n">
        <v>-326428</v>
      </c>
      <c r="C33" s="5" t="n">
        <v>-172574</v>
      </c>
    </row>
    <row r="34">
      <c r="A34" s="4" t="inlineStr">
        <is>
          <t>Transfers from stage 2 to stage 1</t>
        </is>
      </c>
      <c r="B34" s="5" t="n">
        <v>-752897</v>
      </c>
      <c r="C34" s="5" t="n">
        <v>-121278</v>
      </c>
    </row>
    <row r="35">
      <c r="A35" s="4" t="inlineStr">
        <is>
          <t>Transfers from stage 3 to stage 2</t>
        </is>
      </c>
      <c r="B35" s="5" t="n">
        <v>289978</v>
      </c>
      <c r="C35" s="5" t="n">
        <v>122001</v>
      </c>
    </row>
    <row r="36">
      <c r="A36" s="4" t="inlineStr">
        <is>
          <t>Transfers from stage 3 to stage 1</t>
        </is>
      </c>
      <c r="B36" s="4" t="inlineStr">
        <is>
          <t xml:space="preserve"> </t>
        </is>
      </c>
      <c r="C36" s="4" t="inlineStr">
        <is>
          <t xml:space="preserve"> </t>
        </is>
      </c>
    </row>
    <row r="37">
      <c r="A37" s="4" t="inlineStr">
        <is>
          <t>Net changes of financial assets</t>
        </is>
      </c>
      <c r="B37" s="5" t="n">
        <v>18544</v>
      </c>
      <c r="C37" s="5" t="n">
        <v>-9792</v>
      </c>
    </row>
    <row r="38">
      <c r="A38" s="4" t="inlineStr">
        <is>
          <t>Write-off</t>
        </is>
      </c>
      <c r="B38" s="4" t="inlineStr">
        <is>
          <t xml:space="preserve"> </t>
        </is>
      </c>
      <c r="C38" s="4" t="inlineStr">
        <is>
          <t xml:space="preserve"> </t>
        </is>
      </c>
    </row>
    <row r="39">
      <c r="A39" s="4" t="inlineStr">
        <is>
          <t>Other adjustments</t>
        </is>
      </c>
      <c r="B39" s="5" t="n">
        <v>-418</v>
      </c>
      <c r="C39" s="5" t="n">
        <v>99</v>
      </c>
    </row>
    <row r="40">
      <c r="A40" s="4" t="inlineStr">
        <is>
          <t>Ending balance</t>
        </is>
      </c>
      <c r="B40" s="5" t="n">
        <v>367467</v>
      </c>
      <c r="C40" s="5" t="n">
        <v>367837</v>
      </c>
    </row>
    <row r="41">
      <c r="A41" s="4" t="inlineStr">
        <is>
          <t>Gross carrying amount [Member] | Stage 3 [Member]</t>
        </is>
      </c>
      <c r="B41" s="4" t="inlineStr">
        <is>
          <t xml:space="preserve"> </t>
        </is>
      </c>
      <c r="C41" s="4" t="inlineStr">
        <is>
          <t xml:space="preserve"> </t>
        </is>
      </c>
    </row>
    <row r="42">
      <c r="A42" s="3" t="inlineStr">
        <is>
          <t>Financial Assets at Amortised Cost (Details) - Schedule of gross carrying amount expected credit loss in mortgage loans [Line Items]</t>
        </is>
      </c>
      <c r="B42" s="4" t="inlineStr">
        <is>
          <t xml:space="preserve"> </t>
        </is>
      </c>
      <c r="C42" s="4" t="inlineStr">
        <is>
          <t xml:space="preserve"> </t>
        </is>
      </c>
    </row>
    <row r="43">
      <c r="A43" s="4" t="inlineStr">
        <is>
          <t>Beginning balance</t>
        </is>
      </c>
      <c r="B43" s="5" t="n">
        <v>541737</v>
      </c>
      <c r="C43" s="5" t="n">
        <v>501090</v>
      </c>
    </row>
    <row r="44">
      <c r="A44" s="4" t="inlineStr">
        <is>
          <t>Transfers from stage 1 to stage 3</t>
        </is>
      </c>
      <c r="B44" s="5" t="n">
        <v>127190</v>
      </c>
      <c r="C44" s="5" t="n">
        <v>29280</v>
      </c>
    </row>
    <row r="45">
      <c r="A45" s="4" t="inlineStr">
        <is>
          <t>Transfers from stage 2 to stage 3</t>
        </is>
      </c>
      <c r="B45" s="5" t="n">
        <v>326428</v>
      </c>
      <c r="C45" s="5" t="n">
        <v>172574</v>
      </c>
    </row>
    <row r="46">
      <c r="A46" s="4" t="inlineStr">
        <is>
          <t>Transfers from stage 2 to stage 1</t>
        </is>
      </c>
      <c r="B46" s="4" t="inlineStr">
        <is>
          <t xml:space="preserve"> </t>
        </is>
      </c>
      <c r="C46" s="4" t="inlineStr">
        <is>
          <t xml:space="preserve"> </t>
        </is>
      </c>
    </row>
    <row r="47">
      <c r="A47" s="4" t="inlineStr">
        <is>
          <t>Transfers from stage 3 to stage 2</t>
        </is>
      </c>
      <c r="B47" s="5" t="n">
        <v>-289978</v>
      </c>
      <c r="C47" s="5" t="n">
        <v>-122001</v>
      </c>
    </row>
    <row r="48">
      <c r="A48" s="4" t="inlineStr">
        <is>
          <t>Transfers from stage 3 to stage 1</t>
        </is>
      </c>
      <c r="B48" s="5" t="n">
        <v>-588</v>
      </c>
      <c r="C48" s="5" t="n">
        <v>-508</v>
      </c>
    </row>
    <row r="49">
      <c r="A49" s="4" t="inlineStr">
        <is>
          <t>Net changes of financial assets</t>
        </is>
      </c>
      <c r="B49" s="5" t="n">
        <v>6882</v>
      </c>
      <c r="C49" s="5" t="n">
        <v>-6425</v>
      </c>
    </row>
    <row r="50">
      <c r="A50" s="4" t="inlineStr">
        <is>
          <t>Write-off</t>
        </is>
      </c>
      <c r="B50" s="5" t="n">
        <v>-22282</v>
      </c>
      <c r="C50" s="5" t="n">
        <v>-31895</v>
      </c>
    </row>
    <row r="51">
      <c r="A51" s="4" t="inlineStr">
        <is>
          <t>Other adjustments</t>
        </is>
      </c>
      <c r="B51" s="5" t="n">
        <v>73</v>
      </c>
      <c r="C51" s="5" t="n">
        <v>-378</v>
      </c>
    </row>
    <row r="52">
      <c r="A52" s="4" t="inlineStr">
        <is>
          <t>Ending balance</t>
        </is>
      </c>
      <c r="B52" s="5" t="n">
        <v>689462</v>
      </c>
      <c r="C52" s="5" t="n">
        <v>541737</v>
      </c>
    </row>
    <row r="53">
      <c r="A53" s="4" t="inlineStr">
        <is>
          <t>ECL allowance [Member]</t>
        </is>
      </c>
      <c r="B53" s="4" t="inlineStr">
        <is>
          <t xml:space="preserve"> </t>
        </is>
      </c>
      <c r="C53" s="4" t="inlineStr">
        <is>
          <t xml:space="preserve"> </t>
        </is>
      </c>
    </row>
    <row r="54">
      <c r="A54" s="3" t="inlineStr">
        <is>
          <t>Financial Assets at Amortised Cost (Details) - Schedule of gross carrying amount expected credit loss in mortgage loans [Line Items]</t>
        </is>
      </c>
      <c r="B54" s="4" t="inlineStr">
        <is>
          <t xml:space="preserve"> </t>
        </is>
      </c>
      <c r="C54" s="4" t="inlineStr">
        <is>
          <t xml:space="preserve"> </t>
        </is>
      </c>
    </row>
    <row r="55">
      <c r="A55" s="4" t="inlineStr">
        <is>
          <t>Beginning balance</t>
        </is>
      </c>
      <c r="B55" s="5" t="n">
        <v>143658</v>
      </c>
      <c r="C55" s="5" t="n">
        <v>112522</v>
      </c>
    </row>
    <row r="56">
      <c r="A56" s="4" t="inlineStr">
        <is>
          <t>Transfers from stage 1 to stage 2</t>
        </is>
      </c>
      <c r="B56" s="5" t="n">
        <v>19470</v>
      </c>
      <c r="C56" s="5" t="n">
        <v>-162</v>
      </c>
    </row>
    <row r="57">
      <c r="A57" s="4" t="inlineStr">
        <is>
          <t>Transfers from stage 1 to stage 3</t>
        </is>
      </c>
      <c r="B57" s="5" t="n">
        <v>8628</v>
      </c>
      <c r="C57" s="5" t="n">
        <v>2035</v>
      </c>
    </row>
    <row r="58">
      <c r="A58" s="4" t="inlineStr">
        <is>
          <t>Transfers from stage 2 to stage 3</t>
        </is>
      </c>
      <c r="B58" s="5" t="n">
        <v>9597</v>
      </c>
      <c r="C58" s="5" t="n">
        <v>10687</v>
      </c>
    </row>
    <row r="59">
      <c r="A59" s="4" t="inlineStr">
        <is>
          <t>Transfers from stage 2 to stage 1</t>
        </is>
      </c>
      <c r="B59" s="5" t="n">
        <v>-24044</v>
      </c>
      <c r="C59" s="5" t="n">
        <v>-994</v>
      </c>
    </row>
    <row r="60">
      <c r="A60" s="4" t="inlineStr">
        <is>
          <t>Transfers from stage 3 to stage 2</t>
        </is>
      </c>
      <c r="B60" s="5" t="n">
        <v>-15983</v>
      </c>
      <c r="C60" s="5" t="n">
        <v>-10298</v>
      </c>
    </row>
    <row r="61">
      <c r="A61" s="4" t="inlineStr">
        <is>
          <t>Transfers from stage 3 to stage 1</t>
        </is>
      </c>
      <c r="B61" s="5" t="n">
        <v>-229</v>
      </c>
      <c r="C61" s="5" t="n">
        <v>-36</v>
      </c>
    </row>
    <row r="62">
      <c r="A62" s="4" t="inlineStr">
        <is>
          <t>Net changes of the exposure and modifications in credit risk</t>
        </is>
      </c>
      <c r="B62" s="5" t="n">
        <v>43903</v>
      </c>
      <c r="C62" s="5" t="n">
        <v>61876</v>
      </c>
    </row>
    <row r="63">
      <c r="A63" s="4" t="inlineStr">
        <is>
          <t>Write-off</t>
        </is>
      </c>
      <c r="B63" s="5" t="n">
        <v>-22282</v>
      </c>
      <c r="C63" s="5" t="n">
        <v>-31895</v>
      </c>
    </row>
    <row r="64">
      <c r="A64" s="4" t="inlineStr">
        <is>
          <t>Other adjustments</t>
        </is>
      </c>
      <c r="B64" s="5" t="n">
        <v>38</v>
      </c>
      <c r="C64" s="5" t="n">
        <v>-77</v>
      </c>
    </row>
    <row r="65">
      <c r="A65" s="4" t="inlineStr">
        <is>
          <t>Ending balance</t>
        </is>
      </c>
      <c r="B65" s="5" t="n">
        <v>162756</v>
      </c>
      <c r="C65" s="5" t="n">
        <v>143658</v>
      </c>
    </row>
    <row r="66">
      <c r="A66" s="4" t="inlineStr">
        <is>
          <t>ECL allowance [Member] | Stage 1 [Member]</t>
        </is>
      </c>
      <c r="B66" s="4" t="inlineStr">
        <is>
          <t xml:space="preserve"> </t>
        </is>
      </c>
      <c r="C66" s="4" t="inlineStr">
        <is>
          <t xml:space="preserve"> </t>
        </is>
      </c>
    </row>
    <row r="67">
      <c r="A67" s="3" t="inlineStr">
        <is>
          <t>Financial Assets at Amortised Cost (Details) - Schedule of gross carrying amount expected credit loss in mortgage loans [Line Items]</t>
        </is>
      </c>
      <c r="B67" s="4" t="inlineStr">
        <is>
          <t xml:space="preserve"> </t>
        </is>
      </c>
      <c r="C67" s="4" t="inlineStr">
        <is>
          <t xml:space="preserve"> </t>
        </is>
      </c>
    </row>
    <row r="68">
      <c r="A68" s="4" t="inlineStr">
        <is>
          <t>Beginning balance</t>
        </is>
      </c>
      <c r="B68" s="5" t="n">
        <v>25385</v>
      </c>
      <c r="C68" s="5" t="n">
        <v>25065</v>
      </c>
    </row>
    <row r="69">
      <c r="A69" s="4" t="inlineStr">
        <is>
          <t>Transfers from stage 1 to stage 2</t>
        </is>
      </c>
      <c r="B69" s="5" t="n">
        <v>-7352</v>
      </c>
      <c r="C69" s="5" t="n">
        <v>-15297</v>
      </c>
    </row>
    <row r="70">
      <c r="A70" s="4" t="inlineStr">
        <is>
          <t>Transfers from stage 1 to stage 3</t>
        </is>
      </c>
      <c r="B70" s="5" t="n">
        <v>-2210</v>
      </c>
      <c r="C70" s="5" t="n">
        <v>-715</v>
      </c>
    </row>
    <row r="71">
      <c r="A71" s="4" t="inlineStr">
        <is>
          <t>Transfers from stage 2 to stage 3</t>
        </is>
      </c>
      <c r="B71" s="4" t="inlineStr">
        <is>
          <t xml:space="preserve"> </t>
        </is>
      </c>
      <c r="C71" s="4" t="inlineStr">
        <is>
          <t xml:space="preserve"> </t>
        </is>
      </c>
    </row>
    <row r="72">
      <c r="A72" s="4" t="inlineStr">
        <is>
          <t>Transfers from stage 2 to stage 1</t>
        </is>
      </c>
      <c r="B72" s="5" t="n">
        <v>6022</v>
      </c>
      <c r="C72" s="5" t="n">
        <v>7681</v>
      </c>
    </row>
    <row r="73">
      <c r="A73" s="4" t="inlineStr">
        <is>
          <t>Transfers from stage 3 to stage 2</t>
        </is>
      </c>
      <c r="B73" s="4" t="inlineStr">
        <is>
          <t xml:space="preserve"> </t>
        </is>
      </c>
      <c r="C73" s="4" t="inlineStr">
        <is>
          <t xml:space="preserve"> </t>
        </is>
      </c>
    </row>
    <row r="74">
      <c r="A74" s="4" t="inlineStr">
        <is>
          <t>Transfers from stage 3 to stage 1</t>
        </is>
      </c>
      <c r="B74" s="5" t="n">
        <v>4</v>
      </c>
      <c r="C74" s="5" t="n">
        <v>8</v>
      </c>
    </row>
    <row r="75">
      <c r="A75" s="4" t="inlineStr">
        <is>
          <t>Net changes of the exposure and modifications in credit risk</t>
        </is>
      </c>
      <c r="B75" s="5" t="n">
        <v>-2464</v>
      </c>
      <c r="C75" s="5" t="n">
        <v>8649</v>
      </c>
    </row>
    <row r="76">
      <c r="A76" s="4" t="inlineStr">
        <is>
          <t>Write-off</t>
        </is>
      </c>
      <c r="B76" s="4" t="inlineStr">
        <is>
          <t xml:space="preserve"> </t>
        </is>
      </c>
      <c r="C76" s="4" t="inlineStr">
        <is>
          <t xml:space="preserve"> </t>
        </is>
      </c>
    </row>
    <row r="77">
      <c r="A77" s="4" t="inlineStr">
        <is>
          <t>Other adjustments</t>
        </is>
      </c>
      <c r="B77" s="5" t="n">
        <v>3</v>
      </c>
      <c r="C77" s="5" t="n">
        <v>-6</v>
      </c>
    </row>
    <row r="78">
      <c r="A78" s="4" t="inlineStr">
        <is>
          <t>Ending balance</t>
        </is>
      </c>
      <c r="B78" s="5" t="n">
        <v>19388</v>
      </c>
      <c r="C78" s="5" t="n">
        <v>25385</v>
      </c>
    </row>
    <row r="79">
      <c r="A79" s="4" t="inlineStr">
        <is>
          <t>ECL allowance [Member] | Stage 2 [Member]</t>
        </is>
      </c>
      <c r="B79" s="4" t="inlineStr">
        <is>
          <t xml:space="preserve"> </t>
        </is>
      </c>
      <c r="C79" s="4" t="inlineStr">
        <is>
          <t xml:space="preserve"> </t>
        </is>
      </c>
    </row>
    <row r="80">
      <c r="A80" s="3" t="inlineStr">
        <is>
          <t>Financial Assets at Amortised Cost (Details) - Schedule of gross carrying amount expected credit loss in mortgage loans [Line Items]</t>
        </is>
      </c>
      <c r="B80" s="4" t="inlineStr">
        <is>
          <t xml:space="preserve"> </t>
        </is>
      </c>
      <c r="C80" s="4" t="inlineStr">
        <is>
          <t xml:space="preserve"> </t>
        </is>
      </c>
    </row>
    <row r="81">
      <c r="A81" s="4" t="inlineStr">
        <is>
          <t>Beginning balance</t>
        </is>
      </c>
      <c r="B81" s="5" t="n">
        <v>12728</v>
      </c>
      <c r="C81" s="5" t="n">
        <v>8441</v>
      </c>
    </row>
    <row r="82">
      <c r="A82" s="4" t="inlineStr">
        <is>
          <t>Transfers from stage 1 to stage 2</t>
        </is>
      </c>
      <c r="B82" s="5" t="n">
        <v>26822</v>
      </c>
      <c r="C82" s="5" t="n">
        <v>15135</v>
      </c>
    </row>
    <row r="83">
      <c r="A83" s="4" t="inlineStr">
        <is>
          <t>Transfers from stage 1 to stage 3</t>
        </is>
      </c>
      <c r="B83" s="4" t="inlineStr">
        <is>
          <t xml:space="preserve"> </t>
        </is>
      </c>
      <c r="C83" s="4" t="inlineStr">
        <is>
          <t xml:space="preserve"> </t>
        </is>
      </c>
    </row>
    <row r="84">
      <c r="A84" s="4" t="inlineStr">
        <is>
          <t>Transfers from stage 2 to stage 3</t>
        </is>
      </c>
      <c r="B84" s="5" t="n">
        <v>-20901</v>
      </c>
      <c r="C84" s="5" t="n">
        <v>-9062</v>
      </c>
    </row>
    <row r="85">
      <c r="A85" s="4" t="inlineStr">
        <is>
          <t>Transfers from stage 2 to stage 1</t>
        </is>
      </c>
      <c r="B85" s="5" t="n">
        <v>-30066</v>
      </c>
      <c r="C85" s="5" t="n">
        <v>-8675</v>
      </c>
    </row>
    <row r="86">
      <c r="A86" s="4" t="inlineStr">
        <is>
          <t>Transfers from stage 3 to stage 2</t>
        </is>
      </c>
      <c r="B86" s="5" t="n">
        <v>19302</v>
      </c>
      <c r="C86" s="5" t="n">
        <v>3529</v>
      </c>
    </row>
    <row r="87">
      <c r="A87" s="4" t="inlineStr">
        <is>
          <t>Transfers from stage 3 to stage 1</t>
        </is>
      </c>
      <c r="B87" s="4" t="inlineStr">
        <is>
          <t xml:space="preserve"> </t>
        </is>
      </c>
      <c r="C87" s="4" t="inlineStr">
        <is>
          <t xml:space="preserve"> </t>
        </is>
      </c>
    </row>
    <row r="88">
      <c r="A88" s="4" t="inlineStr">
        <is>
          <t>Net changes of the exposure and modifications in credit risk</t>
        </is>
      </c>
      <c r="B88" s="5" t="n">
        <v>2585</v>
      </c>
      <c r="C88" s="5" t="n">
        <v>3356</v>
      </c>
    </row>
    <row r="89">
      <c r="A89" s="4" t="inlineStr">
        <is>
          <t>Write-off</t>
        </is>
      </c>
      <c r="B89" s="4" t="inlineStr">
        <is>
          <t xml:space="preserve"> </t>
        </is>
      </c>
      <c r="C89" s="4" t="inlineStr">
        <is>
          <t xml:space="preserve"> </t>
        </is>
      </c>
    </row>
    <row r="90">
      <c r="A90" s="4" t="inlineStr">
        <is>
          <t>Other adjustments</t>
        </is>
      </c>
      <c r="B90" s="5" t="n">
        <v>-8</v>
      </c>
      <c r="C90" s="5" t="n">
        <v>4</v>
      </c>
    </row>
    <row r="91">
      <c r="A91" s="4" t="inlineStr">
        <is>
          <t>Ending balance</t>
        </is>
      </c>
      <c r="B91" s="5" t="n">
        <v>10462</v>
      </c>
      <c r="C91" s="5" t="n">
        <v>12728</v>
      </c>
    </row>
    <row r="92">
      <c r="A92" s="4" t="inlineStr">
        <is>
          <t>ECL allowance [Member] | Stage 3 [Member]</t>
        </is>
      </c>
      <c r="B92" s="4" t="inlineStr">
        <is>
          <t xml:space="preserve"> </t>
        </is>
      </c>
      <c r="C92" s="4" t="inlineStr">
        <is>
          <t xml:space="preserve"> </t>
        </is>
      </c>
    </row>
    <row r="93">
      <c r="A93" s="3" t="inlineStr">
        <is>
          <t>Financial Assets at Amortised Cost (Details) - Schedule of gross carrying amount expected credit loss in mortgage loans [Line Items]</t>
        </is>
      </c>
      <c r="B93" s="4" t="inlineStr">
        <is>
          <t xml:space="preserve"> </t>
        </is>
      </c>
      <c r="C93" s="4" t="inlineStr">
        <is>
          <t xml:space="preserve"> </t>
        </is>
      </c>
    </row>
    <row r="94">
      <c r="A94" s="4" t="inlineStr">
        <is>
          <t>Beginning balance</t>
        </is>
      </c>
      <c r="B94" s="5" t="n">
        <v>105545</v>
      </c>
      <c r="C94" s="5" t="n">
        <v>79016</v>
      </c>
    </row>
    <row r="95">
      <c r="A95" s="4" t="inlineStr">
        <is>
          <t>Transfers from stage 1 to stage 3</t>
        </is>
      </c>
      <c r="B95" s="5" t="n">
        <v>10838</v>
      </c>
      <c r="C95" s="5" t="n">
        <v>2750</v>
      </c>
    </row>
    <row r="96">
      <c r="A96" s="4" t="inlineStr">
        <is>
          <t>Transfers from stage 2 to stage 3</t>
        </is>
      </c>
      <c r="B96" s="5" t="n">
        <v>30498</v>
      </c>
      <c r="C96" s="5" t="n">
        <v>19749</v>
      </c>
    </row>
    <row r="97">
      <c r="A97" s="4" t="inlineStr">
        <is>
          <t>Transfers from stage 2 to stage 1</t>
        </is>
      </c>
      <c r="B97" s="4" t="inlineStr">
        <is>
          <t xml:space="preserve"> </t>
        </is>
      </c>
      <c r="C97" s="4" t="inlineStr">
        <is>
          <t xml:space="preserve"> </t>
        </is>
      </c>
    </row>
    <row r="98">
      <c r="A98" s="4" t="inlineStr">
        <is>
          <t>Transfers from stage 3 to stage 2</t>
        </is>
      </c>
      <c r="B98" s="5" t="n">
        <v>-35285</v>
      </c>
      <c r="C98" s="5" t="n">
        <v>-13827</v>
      </c>
    </row>
    <row r="99">
      <c r="A99" s="4" t="inlineStr">
        <is>
          <t>Transfers from stage 3 to stage 1</t>
        </is>
      </c>
      <c r="B99" s="5" t="n">
        <v>-233</v>
      </c>
      <c r="C99" s="5" t="n">
        <v>-44</v>
      </c>
    </row>
    <row r="100">
      <c r="A100" s="4" t="inlineStr">
        <is>
          <t>Net changes of the exposure and modifications in credit risk</t>
        </is>
      </c>
      <c r="B100" s="5" t="n">
        <v>43782</v>
      </c>
      <c r="C100" s="5" t="n">
        <v>49871</v>
      </c>
    </row>
    <row r="101">
      <c r="A101" s="4" t="inlineStr">
        <is>
          <t>Write-off</t>
        </is>
      </c>
      <c r="B101" s="5" t="n">
        <v>-22282</v>
      </c>
      <c r="C101" s="5" t="n">
        <v>-31895</v>
      </c>
    </row>
    <row r="102">
      <c r="A102" s="4" t="inlineStr">
        <is>
          <t>Other adjustments</t>
        </is>
      </c>
      <c r="B102" s="5" t="n">
        <v>43</v>
      </c>
      <c r="C102" s="5" t="n">
        <v>-75</v>
      </c>
    </row>
    <row r="103">
      <c r="A103" s="4" t="inlineStr">
        <is>
          <t>Ending balance</t>
        </is>
      </c>
      <c r="B103" s="6" t="n">
        <v>132906</v>
      </c>
      <c r="C103" s="6" t="n">
        <v>105545</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78" customWidth="1" min="1" max="1"/>
    <col width="80" customWidth="1" min="2" max="2"/>
  </cols>
  <sheetData>
    <row r="1">
      <c r="A1" s="1" t="inlineStr">
        <is>
          <t>Financial Assets for Trading at Fair Value Trhough Profit and Loss</t>
        </is>
      </c>
      <c r="B1" s="2" t="inlineStr">
        <is>
          <t>12 Months Ended</t>
        </is>
      </c>
    </row>
    <row r="2">
      <c r="B2" s="2" t="inlineStr">
        <is>
          <t>Dec. 31, 2022</t>
        </is>
      </c>
    </row>
    <row r="3">
      <c r="A3" s="3" t="inlineStr">
        <is>
          <t>Financial Assets for Trading at Fair Value Trhough Profit and Loss [Abstract]</t>
        </is>
      </c>
      <c r="B3" s="4" t="inlineStr">
        <is>
          <t xml:space="preserve"> </t>
        </is>
      </c>
    </row>
    <row r="4">
      <c r="A4" s="4" t="inlineStr">
        <is>
          <t>FINANCIAL ASSETS FOR TRADING AT FAIR VALUE TRHOUGH PROFIT AND LOSS</t>
        </is>
      </c>
      <c r="B4" s="4" t="inlineStr">
        <is>
          <t>NOTE 05 - FINANCIAL ASSETS FOR TRADING
AT FAIR VALUE TRHOUGH PROFIT AND LOSS The detail of financial assets for trading at fair value through profit
and loss is as follows:
As of December 31,
2022 2021
MCh$ MCh$
Financial derivative contracts
Forwards 1,669,807 1,088,194
Swaps 9,992,123 8,402,868
Call currency options 1,429 3,232
Put currency options 9,601 177
Subtotal 11,672,960 9,494,471
Debt financial instruments
Chilean Central Bank and Government securities 153,967 68,649
Foreign financial debt securities 79 4,698
Subtotal 154,046 73,347
Total 11,827,006 9,567,818
a. As of December 31, 2022 and 2021 the Bank holds the following portfolio of financial assets derivative contracts:
As of December 31, 2022
Notional amount
Demand Up to 1 month Between 1 and 3 months Between 3 and 12 months Between 1 and 3 years Between 3 and 5 years More than 5 years Total Fair value
MCh$ MCh$ MCh$ MCh$ MCh$ MCh$ MCh$ MCh$ MCh$
Currency forward - 9,245,832 7,653,539 9,828,036 6,178,376 1,009,395 737,202 34,652,380 1,669,807
Interest rate swaps - 5,583,353 8,796,596 26,246,111 24,855,247 11,658,182 16,373,617 93,513,106 4,283,817
Cross currency swaps - 1,258,796 1,575,109 5,398,185 19,811,336 11,689,202 21,297,126 61,029,754 5,708,306
Call currency options - 99,157 80,844 24,744 - - - 204,745 1,429
Put currency options - 309,713 1,699 7,816 - - - 319,228 9,601
Total - 16,496,851 18,107,787 41,504,892 50,844,959 24,356,779 38,407,945 189,719,213 11,672,960
As of December 31, 2021
Notional amount
Demand Up to 1 month Between 1 and 3 months Between 3 and 12 months Between 1 and 3 years Between 3 and 5 years More than 5 years Total Fair value
MCh$ MCh$ MCh$ MCh$ MCh$ MCh$ MCh$ MCh$ MCh$
Currency forward - 4,975,740 4,892,023 5,873,439 2,272,048 1,404,498 572,858 19,990,606 1,088,194
Interest rate swaps - 3,073,729 4,409,984 11,320,119 19,002,414 14,025,972 19,384,413 71,216,631 3,009,922
Cross currency swaps - 1,134,097 1,717,410 6,962,984 21,317,376 22,326,462 37,994,088 91,452,417 5,392,946
Call currency options - 3,344 24,593 36,394 - - - 64,331 3,232
Put currency options - 10,715 5,268 8,545 - - - 24,528 177
Total - 9,197,625 11,049,278 24,201,481 42,591,838 37,756,932 57,951,359 182,748,513 9,494,471
b. As of December 31, 2021 and 2020 the Bank holds the following portfolio of debt financial instruments for trading:
As of December 31,
2022 2021
MCh$ MCh$
Chilean Central Bank and Government securities
Chilean Central Bank financial instruments 1,412 713
Chilean Treasury bonds and notes 152,555 67,936
Subtotal 153,967 68,649
Other Chilean debt financial securities
Chilean corporate bonds - 4,698
Subtotal - 4,698
Foreign financial debt securities
Other foreign financial instruments 79 -
Subtotal 79 -
Total 154,046 73,347 As of December 31, 2022 and 2021, there were no
trading investments sold under resell agreements to clients or financial institutions.</t>
        </is>
      </c>
    </row>
  </sheetData>
  <mergeCells count="1">
    <mergeCell ref="A1:A2"/>
  </mergeCells>
  <pageMargins left="0.75" right="0.75" top="1" bottom="1" header="0.5" footer="0.5"/>
</worksheet>
</file>

<file path=xl/worksheets/sheet130.xml><?xml version="1.0" encoding="utf-8"?>
<worksheet xmlns="http://schemas.openxmlformats.org/spreadsheetml/2006/main">
  <sheetPr>
    <outlinePr summaryBelow="1" summaryRight="1"/>
    <pageSetUpPr/>
  </sheetPr>
  <dimension ref="A1:C9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loans to consumers - Consumer Loans [Member] - CLP ($) $ in Millions</t>
        </is>
      </c>
      <c r="B1" s="2" t="inlineStr">
        <is>
          <t>12 Months Ended</t>
        </is>
      </c>
    </row>
    <row r="2">
      <c r="B2" s="2" t="inlineStr">
        <is>
          <t>Dec. 31, 2022</t>
        </is>
      </c>
      <c r="C2" s="2" t="inlineStr">
        <is>
          <t>Dec. 31, 2021</t>
        </is>
      </c>
    </row>
    <row r="3">
      <c r="A3" s="3" t="inlineStr">
        <is>
          <t>Financial Assets at Amortised Cost (Details) - Schedule of gross carrying amount expected credit loss loans to consumers [Line Items]</t>
        </is>
      </c>
      <c r="B3" s="4" t="inlineStr">
        <is>
          <t xml:space="preserve"> </t>
        </is>
      </c>
      <c r="C3" s="4" t="inlineStr">
        <is>
          <t xml:space="preserve"> </t>
        </is>
      </c>
    </row>
    <row r="4">
      <c r="A4" s="4" t="inlineStr">
        <is>
          <t>Gross carrying amount, Beginning balance</t>
        </is>
      </c>
      <c r="B4" s="6" t="n">
        <v>4999247</v>
      </c>
      <c r="C4" s="6" t="n">
        <v>4940879</v>
      </c>
    </row>
    <row r="5">
      <c r="A5" s="4" t="inlineStr">
        <is>
          <t>Expected credit losses allowances, Beginning balance</t>
        </is>
      </c>
      <c r="B5" s="5" t="n">
        <v>304411</v>
      </c>
      <c r="C5" s="5" t="n">
        <v>279199</v>
      </c>
    </row>
    <row r="6">
      <c r="A6" s="4" t="inlineStr">
        <is>
          <t>Transfers from stage 1 to stage 2</t>
        </is>
      </c>
      <c r="B6" s="4" t="inlineStr">
        <is>
          <t xml:space="preserve"> </t>
        </is>
      </c>
      <c r="C6" s="4" t="inlineStr">
        <is>
          <t xml:space="preserve"> </t>
        </is>
      </c>
    </row>
    <row r="7">
      <c r="A7" s="4" t="inlineStr">
        <is>
          <t>Transfers from stage 1 to stage 3</t>
        </is>
      </c>
      <c r="B7" s="4" t="inlineStr">
        <is>
          <t xml:space="preserve"> </t>
        </is>
      </c>
      <c r="C7" s="4" t="inlineStr">
        <is>
          <t xml:space="preserve"> </t>
        </is>
      </c>
    </row>
    <row r="8">
      <c r="A8" s="4" t="inlineStr">
        <is>
          <t>Transfers from stage 2 to stage 3</t>
        </is>
      </c>
      <c r="B8" s="4" t="inlineStr">
        <is>
          <t xml:space="preserve"> </t>
        </is>
      </c>
      <c r="C8" s="4" t="inlineStr">
        <is>
          <t xml:space="preserve"> </t>
        </is>
      </c>
    </row>
    <row r="9">
      <c r="A9" s="4" t="inlineStr">
        <is>
          <t>Transfers from stage 2 to stage 1</t>
        </is>
      </c>
      <c r="B9" s="4" t="inlineStr">
        <is>
          <t xml:space="preserve"> </t>
        </is>
      </c>
      <c r="C9" s="4" t="inlineStr">
        <is>
          <t xml:space="preserve"> </t>
        </is>
      </c>
    </row>
    <row r="10">
      <c r="A10" s="4" t="inlineStr">
        <is>
          <t>Transfers from stage 3 to stage 2</t>
        </is>
      </c>
      <c r="B10" s="4" t="inlineStr">
        <is>
          <t xml:space="preserve"> </t>
        </is>
      </c>
      <c r="C10" s="4" t="inlineStr">
        <is>
          <t xml:space="preserve"> </t>
        </is>
      </c>
    </row>
    <row r="11">
      <c r="A11" s="4" t="inlineStr">
        <is>
          <t>Transfers from stage 3 to stage 1</t>
        </is>
      </c>
      <c r="B11" s="4" t="inlineStr">
        <is>
          <t xml:space="preserve"> </t>
        </is>
      </c>
      <c r="C11" s="4" t="inlineStr">
        <is>
          <t xml:space="preserve"> </t>
        </is>
      </c>
    </row>
    <row r="12">
      <c r="A12" s="4" t="inlineStr">
        <is>
          <t>Net changes of financial assets</t>
        </is>
      </c>
      <c r="B12" s="5" t="n">
        <v>458522</v>
      </c>
      <c r="C12" s="5" t="n">
        <v>177317</v>
      </c>
    </row>
    <row r="13">
      <c r="A13" s="4" t="inlineStr">
        <is>
          <t>Write-off</t>
        </is>
      </c>
      <c r="B13" s="5" t="n">
        <v>-174919</v>
      </c>
      <c r="C13" s="5" t="n">
        <v>-118953</v>
      </c>
    </row>
    <row r="14">
      <c r="A14" s="4" t="inlineStr">
        <is>
          <t>Other adjustments</t>
        </is>
      </c>
      <c r="B14" s="5" t="n">
        <v>-38</v>
      </c>
      <c r="C14" s="5" t="n">
        <v>4</v>
      </c>
    </row>
    <row r="15">
      <c r="A15" s="4" t="inlineStr">
        <is>
          <t>Gross carrying amount, Ending balance</t>
        </is>
      </c>
      <c r="B15" s="5" t="n">
        <v>5282812</v>
      </c>
      <c r="C15" s="5" t="n">
        <v>4999247</v>
      </c>
    </row>
    <row r="16">
      <c r="A16" s="4" t="inlineStr">
        <is>
          <t>Transfers from stage 1 to stage 2</t>
        </is>
      </c>
      <c r="B16" s="5" t="n">
        <v>74851</v>
      </c>
      <c r="C16" s="5" t="n">
        <v>14770</v>
      </c>
    </row>
    <row r="17">
      <c r="A17" s="4" t="inlineStr">
        <is>
          <t>Transfers from stage 1 to stage 3</t>
        </is>
      </c>
      <c r="B17" s="5" t="n">
        <v>9272</v>
      </c>
      <c r="C17" s="5" t="n">
        <v>3068</v>
      </c>
    </row>
    <row r="18">
      <c r="A18" s="4" t="inlineStr">
        <is>
          <t>Transfers from stage 2 to stage 3</t>
        </is>
      </c>
      <c r="B18" s="5" t="n">
        <v>34678</v>
      </c>
      <c r="C18" s="5" t="n">
        <v>13479</v>
      </c>
    </row>
    <row r="19">
      <c r="A19" s="4" t="inlineStr">
        <is>
          <t>Transfers from stage 2 to stage 1</t>
        </is>
      </c>
      <c r="B19" s="5" t="n">
        <v>-66176</v>
      </c>
      <c r="C19" s="5" t="n">
        <v>-18397</v>
      </c>
    </row>
    <row r="20">
      <c r="A20" s="4" t="inlineStr">
        <is>
          <t>Transfers from stage 3 to stage 2</t>
        </is>
      </c>
      <c r="B20" s="5" t="n">
        <v>-22593</v>
      </c>
      <c r="C20" s="5" t="n">
        <v>-9823</v>
      </c>
    </row>
    <row r="21">
      <c r="A21" s="4" t="inlineStr">
        <is>
          <t>Transfers from stage 3 to stage 1</t>
        </is>
      </c>
      <c r="B21" s="5" t="n">
        <v>-14810</v>
      </c>
      <c r="C21" s="5" t="n">
        <v>-488</v>
      </c>
    </row>
    <row r="22">
      <c r="A22" s="4" t="inlineStr">
        <is>
          <t>Net changes of the exposure and modifications in the credit risk</t>
        </is>
      </c>
      <c r="B22" s="5" t="n">
        <v>184240</v>
      </c>
      <c r="C22" s="5" t="n">
        <v>141560</v>
      </c>
    </row>
    <row r="23">
      <c r="A23" s="4" t="inlineStr">
        <is>
          <t>Write-off</t>
        </is>
      </c>
      <c r="B23" s="5" t="n">
        <v>-174920</v>
      </c>
      <c r="C23" s="5" t="n">
        <v>-118953</v>
      </c>
    </row>
    <row r="24">
      <c r="A24" s="4" t="inlineStr">
        <is>
          <t>Other adjustments</t>
        </is>
      </c>
      <c r="B24" s="5" t="n">
        <v>-9</v>
      </c>
      <c r="C24" s="5" t="n">
        <v>-4</v>
      </c>
    </row>
    <row r="25">
      <c r="A25" s="4" t="inlineStr">
        <is>
          <t>Expected credit losses allowances, Ending balance</t>
        </is>
      </c>
      <c r="B25" s="5" t="n">
        <v>328944</v>
      </c>
      <c r="C25" s="5" t="n">
        <v>304411</v>
      </c>
    </row>
    <row r="26">
      <c r="A26" s="4" t="inlineStr">
        <is>
          <t>Stage 1 [Member] | Collective [Member]</t>
        </is>
      </c>
      <c r="B26" s="4" t="inlineStr">
        <is>
          <t xml:space="preserve"> </t>
        </is>
      </c>
      <c r="C26" s="4" t="inlineStr">
        <is>
          <t xml:space="preserve"> </t>
        </is>
      </c>
    </row>
    <row r="27">
      <c r="A27" s="3" t="inlineStr">
        <is>
          <t>Financial Assets at Amortised Cost (Details) - Schedule of gross carrying amount expected credit loss loans to consumers [Line Items]</t>
        </is>
      </c>
      <c r="B27" s="4" t="inlineStr">
        <is>
          <t xml:space="preserve"> </t>
        </is>
      </c>
      <c r="C27" s="4" t="inlineStr">
        <is>
          <t xml:space="preserve"> </t>
        </is>
      </c>
    </row>
    <row r="28">
      <c r="A28" s="4" t="inlineStr">
        <is>
          <t>Gross carrying amount, Beginning balance</t>
        </is>
      </c>
      <c r="B28" s="5" t="n">
        <v>4603589</v>
      </c>
      <c r="C28" s="5" t="n">
        <v>4439163</v>
      </c>
    </row>
    <row r="29">
      <c r="A29" s="4" t="inlineStr">
        <is>
          <t>Expected credit losses allowances, Beginning balance</t>
        </is>
      </c>
      <c r="B29" s="5" t="n">
        <v>125939</v>
      </c>
      <c r="C29" s="5" t="n">
        <v>88825</v>
      </c>
    </row>
    <row r="30">
      <c r="A30" s="4" t="inlineStr">
        <is>
          <t>Transfers from stage 1 to stage 2</t>
        </is>
      </c>
      <c r="B30" s="5" t="n">
        <v>-658444</v>
      </c>
      <c r="C30" s="5" t="n">
        <v>-191748</v>
      </c>
    </row>
    <row r="31">
      <c r="A31" s="4" t="inlineStr">
        <is>
          <t>Transfers from stage 1 to stage 3</t>
        </is>
      </c>
      <c r="B31" s="5" t="n">
        <v>-34730</v>
      </c>
      <c r="C31" s="5" t="n">
        <v>-11715</v>
      </c>
    </row>
    <row r="32">
      <c r="A32" s="4" t="inlineStr">
        <is>
          <t>Transfers from stage 2 to stage 3</t>
        </is>
      </c>
      <c r="B32" s="4" t="inlineStr">
        <is>
          <t xml:space="preserve"> </t>
        </is>
      </c>
      <c r="C32" s="4" t="inlineStr">
        <is>
          <t xml:space="preserve"> </t>
        </is>
      </c>
    </row>
    <row r="33">
      <c r="A33" s="4" t="inlineStr">
        <is>
          <t>Transfers from stage 2 to stage 1</t>
        </is>
      </c>
      <c r="B33" s="5" t="n">
        <v>342438</v>
      </c>
      <c r="C33" s="5" t="n">
        <v>113107</v>
      </c>
    </row>
    <row r="34">
      <c r="A34" s="4" t="inlineStr">
        <is>
          <t>Transfers from stage 3 to stage 2</t>
        </is>
      </c>
      <c r="B34" s="4" t="inlineStr">
        <is>
          <t xml:space="preserve"> </t>
        </is>
      </c>
      <c r="C34" s="4" t="inlineStr">
        <is>
          <t xml:space="preserve"> </t>
        </is>
      </c>
    </row>
    <row r="35">
      <c r="A35" s="4" t="inlineStr">
        <is>
          <t>Transfers from stage 3 to stage 1</t>
        </is>
      </c>
      <c r="B35" s="5" t="n">
        <v>16545</v>
      </c>
      <c r="C35" s="5" t="n">
        <v>185</v>
      </c>
    </row>
    <row r="36">
      <c r="A36" s="4" t="inlineStr">
        <is>
          <t>Net changes of financial assets</t>
        </is>
      </c>
      <c r="B36" s="5" t="n">
        <v>556707</v>
      </c>
      <c r="C36" s="5" t="n">
        <v>254596</v>
      </c>
    </row>
    <row r="37">
      <c r="A37" s="4" t="inlineStr">
        <is>
          <t>Write-off</t>
        </is>
      </c>
      <c r="B37" s="4" t="inlineStr">
        <is>
          <t xml:space="preserve"> </t>
        </is>
      </c>
      <c r="C37" s="4" t="inlineStr">
        <is>
          <t xml:space="preserve"> </t>
        </is>
      </c>
    </row>
    <row r="38">
      <c r="A38" s="4" t="inlineStr">
        <is>
          <t>Other adjustments</t>
        </is>
      </c>
      <c r="B38" s="5" t="n">
        <v>-9</v>
      </c>
      <c r="C38" s="5" t="n">
        <v>1</v>
      </c>
    </row>
    <row r="39">
      <c r="A39" s="4" t="inlineStr">
        <is>
          <t>Gross carrying amount, Ending balance</t>
        </is>
      </c>
      <c r="B39" s="5" t="n">
        <v>4826096</v>
      </c>
      <c r="C39" s="5" t="n">
        <v>4603589</v>
      </c>
    </row>
    <row r="40">
      <c r="A40" s="4" t="inlineStr">
        <is>
          <t>Transfers from stage 1 to stage 2</t>
        </is>
      </c>
      <c r="B40" s="5" t="n">
        <v>-91772</v>
      </c>
      <c r="C40" s="5" t="n">
        <v>-53167</v>
      </c>
    </row>
    <row r="41">
      <c r="A41" s="4" t="inlineStr">
        <is>
          <t>Transfers from stage 1 to stage 3</t>
        </is>
      </c>
      <c r="B41" s="5" t="n">
        <v>-8244</v>
      </c>
      <c r="C41" s="5" t="n">
        <v>-1954</v>
      </c>
    </row>
    <row r="42">
      <c r="A42" s="4" t="inlineStr">
        <is>
          <t>Transfers from stage 2 to stage 3</t>
        </is>
      </c>
      <c r="B42" s="4" t="inlineStr">
        <is>
          <t xml:space="preserve"> </t>
        </is>
      </c>
      <c r="C42" s="4" t="inlineStr">
        <is>
          <t xml:space="preserve"> </t>
        </is>
      </c>
    </row>
    <row r="43">
      <c r="A43" s="4" t="inlineStr">
        <is>
          <t>Transfers from stage 2 to stage 1</t>
        </is>
      </c>
      <c r="B43" s="5" t="n">
        <v>21587</v>
      </c>
      <c r="C43" s="5" t="n">
        <v>11789</v>
      </c>
    </row>
    <row r="44">
      <c r="A44" s="4" t="inlineStr">
        <is>
          <t>Transfers from stage 3 to stage 2</t>
        </is>
      </c>
      <c r="B44" s="4" t="inlineStr">
        <is>
          <t xml:space="preserve"> </t>
        </is>
      </c>
      <c r="C44" s="4" t="inlineStr">
        <is>
          <t xml:space="preserve"> </t>
        </is>
      </c>
    </row>
    <row r="45">
      <c r="A45" s="4" t="inlineStr">
        <is>
          <t>Transfers from stage 3 to stage 1</t>
        </is>
      </c>
      <c r="B45" s="5" t="n">
        <v>498</v>
      </c>
      <c r="C45" s="5" t="n">
        <v>418</v>
      </c>
    </row>
    <row r="46">
      <c r="A46" s="4" t="inlineStr">
        <is>
          <t>Net changes of the exposure and modifications in the credit risk</t>
        </is>
      </c>
      <c r="B46" s="5" t="n">
        <v>46196</v>
      </c>
      <c r="C46" s="5" t="n">
        <v>80028</v>
      </c>
    </row>
    <row r="47">
      <c r="A47" s="4" t="inlineStr">
        <is>
          <t>Write-off</t>
        </is>
      </c>
      <c r="B47" s="4" t="inlineStr">
        <is>
          <t xml:space="preserve"> </t>
        </is>
      </c>
      <c r="C47" s="4" t="inlineStr">
        <is>
          <t xml:space="preserve"> </t>
        </is>
      </c>
    </row>
    <row r="48">
      <c r="A48" s="4" t="inlineStr">
        <is>
          <t>Other adjustments</t>
        </is>
      </c>
      <c r="B48" s="5" t="n">
        <v>-1</v>
      </c>
      <c r="C48" s="4" t="inlineStr">
        <is>
          <t xml:space="preserve"> </t>
        </is>
      </c>
    </row>
    <row r="49">
      <c r="A49" s="4" t="inlineStr">
        <is>
          <t>Expected credit losses allowances, Ending balance</t>
        </is>
      </c>
      <c r="B49" s="5" t="n">
        <v>94203</v>
      </c>
      <c r="C49" s="5" t="n">
        <v>125939</v>
      </c>
    </row>
    <row r="50">
      <c r="A50" s="4" t="inlineStr">
        <is>
          <t>Stage 2 [Member] | Collective [Member]</t>
        </is>
      </c>
      <c r="B50" s="4" t="inlineStr">
        <is>
          <t xml:space="preserve"> </t>
        </is>
      </c>
      <c r="C50" s="4" t="inlineStr">
        <is>
          <t xml:space="preserve"> </t>
        </is>
      </c>
    </row>
    <row r="51">
      <c r="A51" s="3" t="inlineStr">
        <is>
          <t>Financial Assets at Amortised Cost (Details) - Schedule of gross carrying amount expected credit loss loans to consumers [Line Items]</t>
        </is>
      </c>
      <c r="B51" s="4" t="inlineStr">
        <is>
          <t xml:space="preserve"> </t>
        </is>
      </c>
      <c r="C51" s="4" t="inlineStr">
        <is>
          <t xml:space="preserve"> </t>
        </is>
      </c>
    </row>
    <row r="52">
      <c r="A52" s="4" t="inlineStr">
        <is>
          <t>Gross carrying amount, Beginning balance</t>
        </is>
      </c>
      <c r="B52" s="5" t="n">
        <v>178519</v>
      </c>
      <c r="C52" s="5" t="n">
        <v>236595</v>
      </c>
    </row>
    <row r="53">
      <c r="A53" s="4" t="inlineStr">
        <is>
          <t>Expected credit losses allowances, Beginning balance</t>
        </is>
      </c>
      <c r="B53" s="5" t="n">
        <v>38197</v>
      </c>
      <c r="C53" s="5" t="n">
        <v>31732</v>
      </c>
    </row>
    <row r="54">
      <c r="A54" s="4" t="inlineStr">
        <is>
          <t>Transfers from stage 1 to stage 2</t>
        </is>
      </c>
      <c r="B54" s="5" t="n">
        <v>658444</v>
      </c>
      <c r="C54" s="5" t="n">
        <v>191748</v>
      </c>
    </row>
    <row r="55">
      <c r="A55" s="4" t="inlineStr">
        <is>
          <t>Transfers from stage 1 to stage 3</t>
        </is>
      </c>
      <c r="B55" s="4" t="inlineStr">
        <is>
          <t xml:space="preserve"> </t>
        </is>
      </c>
      <c r="C55" s="4" t="inlineStr">
        <is>
          <t xml:space="preserve"> </t>
        </is>
      </c>
    </row>
    <row r="56">
      <c r="A56" s="4" t="inlineStr">
        <is>
          <t>Transfers from stage 2 to stage 3</t>
        </is>
      </c>
      <c r="B56" s="5" t="n">
        <v>-336208</v>
      </c>
      <c r="C56" s="5" t="n">
        <v>-111869</v>
      </c>
    </row>
    <row r="57">
      <c r="A57" s="4" t="inlineStr">
        <is>
          <t>Transfers from stage 2 to stage 1</t>
        </is>
      </c>
      <c r="B57" s="5" t="n">
        <v>-342438</v>
      </c>
      <c r="C57" s="5" t="n">
        <v>-113107</v>
      </c>
    </row>
    <row r="58">
      <c r="A58" s="4" t="inlineStr">
        <is>
          <t>Transfers from stage 3 to stage 2</t>
        </is>
      </c>
      <c r="B58" s="5" t="n">
        <v>113277</v>
      </c>
      <c r="C58" s="5" t="n">
        <v>24112</v>
      </c>
    </row>
    <row r="59">
      <c r="A59" s="4" t="inlineStr">
        <is>
          <t>Transfers from stage 3 to stage 1</t>
        </is>
      </c>
      <c r="B59" s="4" t="inlineStr">
        <is>
          <t xml:space="preserve"> </t>
        </is>
      </c>
      <c r="C59" s="4" t="inlineStr">
        <is>
          <t xml:space="preserve"> </t>
        </is>
      </c>
    </row>
    <row r="60">
      <c r="A60" s="4" t="inlineStr">
        <is>
          <t>Net changes of financial assets</t>
        </is>
      </c>
      <c r="B60" s="5" t="n">
        <v>-53732</v>
      </c>
      <c r="C60" s="5" t="n">
        <v>-48966</v>
      </c>
    </row>
    <row r="61">
      <c r="A61" s="4" t="inlineStr">
        <is>
          <t>Write-off</t>
        </is>
      </c>
      <c r="B61" s="4" t="inlineStr">
        <is>
          <t xml:space="preserve"> </t>
        </is>
      </c>
      <c r="C61" s="4" t="inlineStr">
        <is>
          <t xml:space="preserve"> </t>
        </is>
      </c>
    </row>
    <row r="62">
      <c r="A62" s="4" t="inlineStr">
        <is>
          <t>Other adjustments</t>
        </is>
      </c>
      <c r="B62" s="5" t="n">
        <v>4</v>
      </c>
      <c r="C62" s="5" t="n">
        <v>6</v>
      </c>
    </row>
    <row r="63">
      <c r="A63" s="4" t="inlineStr">
        <is>
          <t>Gross carrying amount, Ending balance</t>
        </is>
      </c>
      <c r="B63" s="5" t="n">
        <v>217866</v>
      </c>
      <c r="C63" s="5" t="n">
        <v>178519</v>
      </c>
    </row>
    <row r="64">
      <c r="A64" s="4" t="inlineStr">
        <is>
          <t>Transfers from stage 1 to stage 2</t>
        </is>
      </c>
      <c r="B64" s="5" t="n">
        <v>166623</v>
      </c>
      <c r="C64" s="5" t="n">
        <v>67937</v>
      </c>
    </row>
    <row r="65">
      <c r="A65" s="4" t="inlineStr">
        <is>
          <t>Transfers from stage 1 to stage 3</t>
        </is>
      </c>
      <c r="B65" s="4" t="inlineStr">
        <is>
          <t xml:space="preserve"> </t>
        </is>
      </c>
      <c r="C65" s="4" t="inlineStr">
        <is>
          <t xml:space="preserve"> </t>
        </is>
      </c>
    </row>
    <row r="66">
      <c r="A66" s="4" t="inlineStr">
        <is>
          <t>Transfers from stage 2 to stage 3</t>
        </is>
      </c>
      <c r="B66" s="5" t="n">
        <v>-140415</v>
      </c>
      <c r="C66" s="5" t="n">
        <v>-59937</v>
      </c>
    </row>
    <row r="67">
      <c r="A67" s="4" t="inlineStr">
        <is>
          <t>Transfers from stage 2 to stage 1</t>
        </is>
      </c>
      <c r="B67" s="5" t="n">
        <v>-87763</v>
      </c>
      <c r="C67" s="5" t="n">
        <v>-30186</v>
      </c>
    </row>
    <row r="68">
      <c r="A68" s="4" t="inlineStr">
        <is>
          <t>Transfers from stage 3 to stage 2</t>
        </is>
      </c>
      <c r="B68" s="5" t="n">
        <v>41172</v>
      </c>
      <c r="C68" s="5" t="n">
        <v>6392</v>
      </c>
    </row>
    <row r="69">
      <c r="A69" s="4" t="inlineStr">
        <is>
          <t>Transfers from stage 3 to stage 1</t>
        </is>
      </c>
      <c r="B69" s="4" t="inlineStr">
        <is>
          <t xml:space="preserve"> </t>
        </is>
      </c>
      <c r="C69" s="4" t="inlineStr">
        <is>
          <t xml:space="preserve"> </t>
        </is>
      </c>
    </row>
    <row r="70">
      <c r="A70" s="4" t="inlineStr">
        <is>
          <t>Net changes of the exposure and modifications in the credit risk</t>
        </is>
      </c>
      <c r="B70" s="5" t="n">
        <v>56153</v>
      </c>
      <c r="C70" s="5" t="n">
        <v>22261</v>
      </c>
    </row>
    <row r="71">
      <c r="A71" s="4" t="inlineStr">
        <is>
          <t>Write-off</t>
        </is>
      </c>
      <c r="B71" s="4" t="inlineStr">
        <is>
          <t xml:space="preserve"> </t>
        </is>
      </c>
      <c r="C71" s="4" t="inlineStr">
        <is>
          <t xml:space="preserve"> </t>
        </is>
      </c>
    </row>
    <row r="72">
      <c r="A72" s="4" t="inlineStr">
        <is>
          <t>Other adjustments</t>
        </is>
      </c>
      <c r="B72" s="5" t="n">
        <v>6</v>
      </c>
      <c r="C72" s="5" t="n">
        <v>-2</v>
      </c>
    </row>
    <row r="73">
      <c r="A73" s="4" t="inlineStr">
        <is>
          <t>Expected credit losses allowances, Ending balance</t>
        </is>
      </c>
      <c r="B73" s="5" t="n">
        <v>73973</v>
      </c>
      <c r="C73" s="5" t="n">
        <v>38197</v>
      </c>
    </row>
    <row r="74">
      <c r="A74" s="4" t="inlineStr">
        <is>
          <t>Stage 3 [Member] | Collective [Member]</t>
        </is>
      </c>
      <c r="B74" s="4" t="inlineStr">
        <is>
          <t xml:space="preserve"> </t>
        </is>
      </c>
      <c r="C74" s="4" t="inlineStr">
        <is>
          <t xml:space="preserve"> </t>
        </is>
      </c>
    </row>
    <row r="75">
      <c r="A75" s="3" t="inlineStr">
        <is>
          <t>Financial Assets at Amortised Cost (Details) - Schedule of gross carrying amount expected credit loss loans to consumers [Line Items]</t>
        </is>
      </c>
      <c r="B75" s="4" t="inlineStr">
        <is>
          <t xml:space="preserve"> </t>
        </is>
      </c>
      <c r="C75" s="4" t="inlineStr">
        <is>
          <t xml:space="preserve"> </t>
        </is>
      </c>
    </row>
    <row r="76">
      <c r="A76" s="4" t="inlineStr">
        <is>
          <t>Gross carrying amount, Beginning balance</t>
        </is>
      </c>
      <c r="B76" s="5" t="n">
        <v>217139</v>
      </c>
      <c r="C76" s="5" t="n">
        <v>265121</v>
      </c>
    </row>
    <row r="77">
      <c r="A77" s="4" t="inlineStr">
        <is>
          <t>Expected credit losses allowances, Beginning balance</t>
        </is>
      </c>
      <c r="B77" s="5" t="n">
        <v>140275</v>
      </c>
      <c r="C77" s="5" t="n">
        <v>158642</v>
      </c>
    </row>
    <row r="78">
      <c r="A78" s="4" t="inlineStr">
        <is>
          <t>Transfers from stage 1 to stage 2</t>
        </is>
      </c>
      <c r="B78" s="4" t="inlineStr">
        <is>
          <t xml:space="preserve"> </t>
        </is>
      </c>
      <c r="C78" s="4" t="inlineStr">
        <is>
          <t xml:space="preserve"> </t>
        </is>
      </c>
    </row>
    <row r="79">
      <c r="A79" s="4" t="inlineStr">
        <is>
          <t>Transfers from stage 1 to stage 3</t>
        </is>
      </c>
      <c r="B79" s="5" t="n">
        <v>34730</v>
      </c>
      <c r="C79" s="5" t="n">
        <v>11715</v>
      </c>
    </row>
    <row r="80">
      <c r="A80" s="4" t="inlineStr">
        <is>
          <t>Transfers from stage 2 to stage 3</t>
        </is>
      </c>
      <c r="B80" s="5" t="n">
        <v>336208</v>
      </c>
      <c r="C80" s="5" t="n">
        <v>111869</v>
      </c>
    </row>
    <row r="81">
      <c r="A81" s="4" t="inlineStr">
        <is>
          <t>Transfers from stage 2 to stage 1</t>
        </is>
      </c>
      <c r="B81" s="4" t="inlineStr">
        <is>
          <t xml:space="preserve"> </t>
        </is>
      </c>
      <c r="C81" s="4" t="inlineStr">
        <is>
          <t xml:space="preserve"> </t>
        </is>
      </c>
    </row>
    <row r="82">
      <c r="A82" s="4" t="inlineStr">
        <is>
          <t>Transfers from stage 3 to stage 2</t>
        </is>
      </c>
      <c r="B82" s="5" t="n">
        <v>-113277</v>
      </c>
      <c r="C82" s="5" t="n">
        <v>-24112</v>
      </c>
    </row>
    <row r="83">
      <c r="A83" s="4" t="inlineStr">
        <is>
          <t>Transfers from stage 3 to stage 1</t>
        </is>
      </c>
      <c r="B83" s="5" t="n">
        <v>-16545</v>
      </c>
      <c r="C83" s="5" t="n">
        <v>-185</v>
      </c>
    </row>
    <row r="84">
      <c r="A84" s="4" t="inlineStr">
        <is>
          <t>Net changes of financial assets</t>
        </is>
      </c>
      <c r="B84" s="5" t="n">
        <v>-44453</v>
      </c>
      <c r="C84" s="5" t="n">
        <v>-28313</v>
      </c>
    </row>
    <row r="85">
      <c r="A85" s="4" t="inlineStr">
        <is>
          <t>Write-off</t>
        </is>
      </c>
      <c r="B85" s="5" t="n">
        <v>-174919</v>
      </c>
      <c r="C85" s="5" t="n">
        <v>-118953</v>
      </c>
    </row>
    <row r="86">
      <c r="A86" s="4" t="inlineStr">
        <is>
          <t>Other adjustments</t>
        </is>
      </c>
      <c r="B86" s="5" t="n">
        <v>-33</v>
      </c>
      <c r="C86" s="5" t="n">
        <v>-3</v>
      </c>
    </row>
    <row r="87">
      <c r="A87" s="4" t="inlineStr">
        <is>
          <t>Gross carrying amount, Ending balance</t>
        </is>
      </c>
      <c r="B87" s="5" t="n">
        <v>238850</v>
      </c>
      <c r="C87" s="5" t="n">
        <v>217139</v>
      </c>
    </row>
    <row r="88">
      <c r="A88" s="4" t="inlineStr">
        <is>
          <t>Transfers from stage 1 to stage 2</t>
        </is>
      </c>
      <c r="B88" s="4" t="inlineStr">
        <is>
          <t xml:space="preserve"> </t>
        </is>
      </c>
      <c r="C88" s="4" t="inlineStr">
        <is>
          <t xml:space="preserve"> </t>
        </is>
      </c>
    </row>
    <row r="89">
      <c r="A89" s="4" t="inlineStr">
        <is>
          <t>Transfers from stage 1 to stage 3</t>
        </is>
      </c>
      <c r="B89" s="5" t="n">
        <v>17516</v>
      </c>
      <c r="C89" s="5" t="n">
        <v>5022</v>
      </c>
    </row>
    <row r="90">
      <c r="A90" s="4" t="inlineStr">
        <is>
          <t>Transfers from stage 2 to stage 3</t>
        </is>
      </c>
      <c r="B90" s="5" t="n">
        <v>175093</v>
      </c>
      <c r="C90" s="5" t="n">
        <v>73416</v>
      </c>
    </row>
    <row r="91">
      <c r="A91" s="4" t="inlineStr">
        <is>
          <t>Transfers from stage 2 to stage 1</t>
        </is>
      </c>
      <c r="B91" s="4" t="inlineStr">
        <is>
          <t xml:space="preserve"> </t>
        </is>
      </c>
      <c r="C91" s="4" t="inlineStr">
        <is>
          <t xml:space="preserve"> </t>
        </is>
      </c>
    </row>
    <row r="92">
      <c r="A92" s="4" t="inlineStr">
        <is>
          <t>Transfers from stage 3 to stage 2</t>
        </is>
      </c>
      <c r="B92" s="5" t="n">
        <v>-63765</v>
      </c>
      <c r="C92" s="5" t="n">
        <v>-16215</v>
      </c>
    </row>
    <row r="93">
      <c r="A93" s="4" t="inlineStr">
        <is>
          <t>Transfers from stage 3 to stage 1</t>
        </is>
      </c>
      <c r="B93" s="5" t="n">
        <v>-15308</v>
      </c>
      <c r="C93" s="5" t="n">
        <v>-906</v>
      </c>
    </row>
    <row r="94">
      <c r="A94" s="4" t="inlineStr">
        <is>
          <t>Net changes of the exposure and modifications in the credit risk</t>
        </is>
      </c>
      <c r="B94" s="5" t="n">
        <v>81891</v>
      </c>
      <c r="C94" s="5" t="n">
        <v>39271</v>
      </c>
    </row>
    <row r="95">
      <c r="A95" s="4" t="inlineStr">
        <is>
          <t>Write-off</t>
        </is>
      </c>
      <c r="B95" s="5" t="n">
        <v>-174920</v>
      </c>
      <c r="C95" s="5" t="n">
        <v>-118953</v>
      </c>
    </row>
    <row r="96">
      <c r="A96" s="4" t="inlineStr">
        <is>
          <t>Other adjustments</t>
        </is>
      </c>
      <c r="B96" s="5" t="n">
        <v>-14</v>
      </c>
      <c r="C96" s="5" t="n">
        <v>-2</v>
      </c>
    </row>
    <row r="97">
      <c r="A97" s="4" t="inlineStr">
        <is>
          <t>Expected credit losses allowances, Ending balance</t>
        </is>
      </c>
      <c r="B97" s="6" t="n">
        <v>160768</v>
      </c>
      <c r="C97" s="6" t="n">
        <v>140275</v>
      </c>
    </row>
  </sheetData>
  <mergeCells count="2">
    <mergeCell ref="A1:A2"/>
    <mergeCell ref="B1:C1"/>
  </mergeCells>
  <pageMargins left="0.75" right="0.75" top="1" bottom="1" header="0.5" footer="0.5"/>
</worksheet>
</file>

<file path=xl/worksheets/sheet131.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80" customWidth="1" min="1" max="1"/>
    <col width="80" customWidth="1" min="2" max="2"/>
    <col width="14" customWidth="1" min="3" max="3"/>
  </cols>
  <sheetData>
    <row r="1">
      <c r="A1" s="1" t="inlineStr">
        <is>
          <t>Investments in Associates and Other Companies (Details) - CLP ($) $ in Millions</t>
        </is>
      </c>
      <c r="B1" s="2" t="inlineStr">
        <is>
          <t>1 Months Ended</t>
        </is>
      </c>
    </row>
    <row r="2">
      <c r="B2" s="2" t="inlineStr">
        <is>
          <t>Jun. 22, 2021</t>
        </is>
      </c>
      <c r="C2" s="2" t="inlineStr">
        <is>
          <t>Apr. 22, 2021</t>
        </is>
      </c>
    </row>
    <row r="3">
      <c r="A3" s="3" t="inlineStr">
        <is>
          <t>Disclosure of Investments in Associates and Other Companies [Abstract]</t>
        </is>
      </c>
      <c r="B3" s="4" t="inlineStr">
        <is>
          <t xml:space="preserve"> </t>
        </is>
      </c>
      <c r="C3" s="4" t="inlineStr">
        <is>
          <t xml:space="preserve"> </t>
        </is>
      </c>
    </row>
    <row r="4">
      <c r="A4" s="4" t="inlineStr">
        <is>
          <t>Approved a capital increase</t>
        </is>
      </c>
      <c r="B4" s="4" t="inlineStr">
        <is>
          <t xml:space="preserve"> </t>
        </is>
      </c>
      <c r="C4" s="6" t="n">
        <v>30000</v>
      </c>
    </row>
    <row r="5">
      <c r="A5" s="4" t="inlineStr">
        <is>
          <t>Board of directors description</t>
        </is>
      </c>
      <c r="B5" s="4" t="inlineStr">
        <is>
          <t>In June 22, 2021, at the ordinary Board of Directors
meeting, the Bank approved the contribution, the first contribution was made on July for MCh$2,500 and the second on September for MCh$4,999.</t>
        </is>
      </c>
      <c r="C5" s="4" t="inlineStr">
        <is>
          <t xml:space="preserve"> </t>
        </is>
      </c>
    </row>
  </sheetData>
  <mergeCells count="2">
    <mergeCell ref="A1:A2"/>
    <mergeCell ref="B1:C1"/>
  </mergeCells>
  <pageMargins left="0.75" right="0.75" top="1" bottom="1" header="0.5" footer="0.5"/>
</worksheet>
</file>

<file path=xl/worksheets/sheet132.xml><?xml version="1.0" encoding="utf-8"?>
<worksheet xmlns="http://schemas.openxmlformats.org/spreadsheetml/2006/main">
  <sheetPr>
    <outlinePr summaryBelow="1" summaryRight="1"/>
    <pageSetUpPr/>
  </sheetPr>
  <dimension ref="A1:E57"/>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Investments in Associates and Other Companies (Details) - Schedule of investments in associates and other - CLP ($) $ in Millions</t>
        </is>
      </c>
      <c r="C1" s="2" t="inlineStr">
        <is>
          <t>12 Months Ended</t>
        </is>
      </c>
    </row>
    <row r="2">
      <c r="C2" s="2" t="inlineStr">
        <is>
          <t>Dec. 31, 2022</t>
        </is>
      </c>
      <c r="D2" s="2" t="inlineStr">
        <is>
          <t>Dec. 31, 2021</t>
        </is>
      </c>
      <c r="E2" s="2" t="inlineStr">
        <is>
          <t>Dec. 31, 2020</t>
        </is>
      </c>
    </row>
    <row r="3">
      <c r="A3" s="3" t="inlineStr">
        <is>
          <t>Investments in Associates and Other Companies (Details) - Schedule of investments in associates and other [Line Items]</t>
        </is>
      </c>
      <c r="C3" s="4" t="inlineStr">
        <is>
          <t xml:space="preserve"> </t>
        </is>
      </c>
      <c r="D3" s="4" t="inlineStr">
        <is>
          <t xml:space="preserve"> </t>
        </is>
      </c>
      <c r="E3" s="4" t="inlineStr">
        <is>
          <t xml:space="preserve"> </t>
        </is>
      </c>
    </row>
    <row r="4">
      <c r="A4" s="4" t="inlineStr">
        <is>
          <t>Carrying value</t>
        </is>
      </c>
      <c r="C4" s="6" t="n">
        <v>46586</v>
      </c>
      <c r="D4" s="6" t="n">
        <v>37694</v>
      </c>
      <c r="E4" s="6" t="n">
        <v>12987</v>
      </c>
    </row>
    <row r="5">
      <c r="A5" s="4" t="inlineStr">
        <is>
          <t>Profit and loss</t>
        </is>
      </c>
      <c r="C5" s="6" t="n">
        <v>10310</v>
      </c>
      <c r="D5" s="6" t="n">
        <v>-475</v>
      </c>
      <c r="E5" s="6" t="n">
        <v>1388</v>
      </c>
    </row>
    <row r="6">
      <c r="A6" s="4" t="inlineStr">
        <is>
          <t>Redbanc S. A. [Member]</t>
        </is>
      </c>
      <c r="C6" s="4" t="inlineStr">
        <is>
          <t xml:space="preserve"> </t>
        </is>
      </c>
      <c r="D6" s="4" t="inlineStr">
        <is>
          <t xml:space="preserve"> </t>
        </is>
      </c>
      <c r="E6" s="4" t="inlineStr">
        <is>
          <t xml:space="preserve"> </t>
        </is>
      </c>
    </row>
    <row r="7">
      <c r="A7" s="3" t="inlineStr">
        <is>
          <t>Investments in Associates and Other Companies (Details) - Schedule of investments in associates and other [Line Items]</t>
        </is>
      </c>
      <c r="C7" s="4" t="inlineStr">
        <is>
          <t xml:space="preserve"> </t>
        </is>
      </c>
      <c r="D7" s="4" t="inlineStr">
        <is>
          <t xml:space="preserve"> </t>
        </is>
      </c>
      <c r="E7" s="4" t="inlineStr">
        <is>
          <t xml:space="preserve"> </t>
        </is>
      </c>
    </row>
    <row r="8">
      <c r="A8" s="4" t="inlineStr">
        <is>
          <t>Ownership interest</t>
        </is>
      </c>
      <c r="B8" s="4" t="inlineStr">
        <is>
          <t>[1]</t>
        </is>
      </c>
      <c r="C8" s="10" t="n">
        <v>0.3343</v>
      </c>
      <c r="D8" s="10" t="n">
        <v>0.3343</v>
      </c>
      <c r="E8" s="4" t="inlineStr">
        <is>
          <t xml:space="preserve"> </t>
        </is>
      </c>
    </row>
    <row r="9">
      <c r="A9" s="4" t="inlineStr">
        <is>
          <t>Carrying value</t>
        </is>
      </c>
      <c r="B9" s="4" t="inlineStr">
        <is>
          <t>[1]</t>
        </is>
      </c>
      <c r="C9" s="6" t="n">
        <v>3800</v>
      </c>
      <c r="D9" s="6" t="n">
        <v>3321</v>
      </c>
      <c r="E9" s="4" t="inlineStr">
        <is>
          <t xml:space="preserve"> </t>
        </is>
      </c>
    </row>
    <row r="10">
      <c r="A10" s="4" t="inlineStr">
        <is>
          <t>Profit and loss</t>
        </is>
      </c>
      <c r="B10" s="4" t="inlineStr">
        <is>
          <t>[1]</t>
        </is>
      </c>
      <c r="C10" s="6" t="n">
        <v>572</v>
      </c>
      <c r="D10" s="6" t="n">
        <v>472</v>
      </c>
      <c r="E10" s="4" t="inlineStr">
        <is>
          <t xml:space="preserve"> </t>
        </is>
      </c>
    </row>
    <row r="11">
      <c r="A11" s="4" t="inlineStr">
        <is>
          <t>Transbank S.A. [Member]</t>
        </is>
      </c>
      <c r="C11" s="4" t="inlineStr">
        <is>
          <t xml:space="preserve"> </t>
        </is>
      </c>
      <c r="D11" s="4" t="inlineStr">
        <is>
          <t xml:space="preserve"> </t>
        </is>
      </c>
      <c r="E11" s="4" t="inlineStr">
        <is>
          <t xml:space="preserve"> </t>
        </is>
      </c>
    </row>
    <row r="12">
      <c r="A12" s="3" t="inlineStr">
        <is>
          <t>Investments in Associates and Other Companies (Details) - Schedule of investments in associates and other [Line Items]</t>
        </is>
      </c>
      <c r="C12" s="4" t="inlineStr">
        <is>
          <t xml:space="preserve"> </t>
        </is>
      </c>
      <c r="D12" s="4" t="inlineStr">
        <is>
          <t xml:space="preserve"> </t>
        </is>
      </c>
      <c r="E12" s="4" t="inlineStr">
        <is>
          <t xml:space="preserve"> </t>
        </is>
      </c>
    </row>
    <row r="13">
      <c r="A13" s="4" t="inlineStr">
        <is>
          <t>Ownership interest</t>
        </is>
      </c>
      <c r="B13" s="4" t="inlineStr">
        <is>
          <t>[1]</t>
        </is>
      </c>
      <c r="C13" s="9" t="n">
        <v>0.25</v>
      </c>
      <c r="D13" s="9" t="n">
        <v>0.25</v>
      </c>
      <c r="E13" s="4" t="inlineStr">
        <is>
          <t xml:space="preserve"> </t>
        </is>
      </c>
    </row>
    <row r="14">
      <c r="A14" s="4" t="inlineStr">
        <is>
          <t>Carrying value</t>
        </is>
      </c>
      <c r="B14" s="4" t="inlineStr">
        <is>
          <t>[1]</t>
        </is>
      </c>
      <c r="C14" s="6" t="n">
        <v>27732</v>
      </c>
      <c r="D14" s="6" t="n">
        <v>21288</v>
      </c>
      <c r="E14" s="4" t="inlineStr">
        <is>
          <t xml:space="preserve"> </t>
        </is>
      </c>
    </row>
    <row r="15">
      <c r="A15" s="4" t="inlineStr">
        <is>
          <t>Profit and loss</t>
        </is>
      </c>
      <c r="B15" s="4" t="inlineStr">
        <is>
          <t>[1]</t>
        </is>
      </c>
      <c r="C15" s="6" t="n">
        <v>6508</v>
      </c>
      <c r="D15" s="6" t="n">
        <v>-3046</v>
      </c>
      <c r="E15" s="4" t="inlineStr">
        <is>
          <t xml:space="preserve"> </t>
        </is>
      </c>
    </row>
    <row r="16">
      <c r="A16" s="4" t="inlineStr">
        <is>
          <t>Centro de Compensación Automatizado S.A. [Member]</t>
        </is>
      </c>
      <c r="C16" s="4" t="inlineStr">
        <is>
          <t xml:space="preserve"> </t>
        </is>
      </c>
      <c r="D16" s="4" t="inlineStr">
        <is>
          <t xml:space="preserve"> </t>
        </is>
      </c>
      <c r="E16" s="4" t="inlineStr">
        <is>
          <t xml:space="preserve"> </t>
        </is>
      </c>
    </row>
    <row r="17">
      <c r="A17" s="3" t="inlineStr">
        <is>
          <t>Investments in Associates and Other Companies (Details) - Schedule of investments in associates and other [Line Items]</t>
        </is>
      </c>
      <c r="C17" s="4" t="inlineStr">
        <is>
          <t xml:space="preserve"> </t>
        </is>
      </c>
      <c r="D17" s="4" t="inlineStr">
        <is>
          <t xml:space="preserve"> </t>
        </is>
      </c>
      <c r="E17" s="4" t="inlineStr">
        <is>
          <t xml:space="preserve"> </t>
        </is>
      </c>
    </row>
    <row r="18">
      <c r="A18" s="4" t="inlineStr">
        <is>
          <t>Ownership interest</t>
        </is>
      </c>
      <c r="C18" s="10" t="n">
        <v>0.3333</v>
      </c>
      <c r="D18" s="10" t="n">
        <v>0.3333</v>
      </c>
      <c r="E18" s="10" t="n">
        <v>0.3333</v>
      </c>
    </row>
    <row r="19">
      <c r="A19" s="4" t="inlineStr">
        <is>
          <t>Carrying value</t>
        </is>
      </c>
      <c r="C19" s="6" t="n">
        <v>5172</v>
      </c>
      <c r="D19" s="6" t="n">
        <v>3664</v>
      </c>
      <c r="E19" s="6" t="n">
        <v>2788</v>
      </c>
    </row>
    <row r="20">
      <c r="A20" s="4" t="inlineStr">
        <is>
          <t>Profit and loss</t>
        </is>
      </c>
      <c r="C20" s="6" t="n">
        <v>1567</v>
      </c>
      <c r="D20" s="6" t="n">
        <v>876</v>
      </c>
      <c r="E20" s="6" t="n">
        <v>603</v>
      </c>
    </row>
    <row r="21">
      <c r="A21" s="4" t="inlineStr">
        <is>
          <t>Sociedad Interbancaria de Depósito de Valores S.A. [Member]</t>
        </is>
      </c>
      <c r="C21" s="4" t="inlineStr">
        <is>
          <t xml:space="preserve"> </t>
        </is>
      </c>
      <c r="D21" s="4" t="inlineStr">
        <is>
          <t xml:space="preserve"> </t>
        </is>
      </c>
      <c r="E21" s="4" t="inlineStr">
        <is>
          <t xml:space="preserve"> </t>
        </is>
      </c>
    </row>
    <row r="22">
      <c r="A22" s="3" t="inlineStr">
        <is>
          <t>Investments in Associates and Other Companies (Details) - Schedule of investments in associates and other [Line Items]</t>
        </is>
      </c>
      <c r="C22" s="4" t="inlineStr">
        <is>
          <t xml:space="preserve"> </t>
        </is>
      </c>
      <c r="D22" s="4" t="inlineStr">
        <is>
          <t xml:space="preserve"> </t>
        </is>
      </c>
      <c r="E22" s="4" t="inlineStr">
        <is>
          <t xml:space="preserve"> </t>
        </is>
      </c>
    </row>
    <row r="23">
      <c r="A23" s="4" t="inlineStr">
        <is>
          <t>Ownership interest</t>
        </is>
      </c>
      <c r="C23" s="10" t="n">
        <v>0.2929</v>
      </c>
      <c r="D23" s="10" t="n">
        <v>0.2929</v>
      </c>
      <c r="E23" s="10" t="n">
        <v>0.2929</v>
      </c>
    </row>
    <row r="24">
      <c r="A24" s="4" t="inlineStr">
        <is>
          <t>Carrying value</t>
        </is>
      </c>
      <c r="C24" s="6" t="n">
        <v>1949</v>
      </c>
      <c r="D24" s="6" t="n">
        <v>1769</v>
      </c>
      <c r="E24" s="6" t="n">
        <v>1633</v>
      </c>
    </row>
    <row r="25">
      <c r="A25" s="4" t="inlineStr">
        <is>
          <t>Profit and loss</t>
        </is>
      </c>
      <c r="C25" s="6" t="n">
        <v>442</v>
      </c>
      <c r="D25" s="6" t="n">
        <v>344</v>
      </c>
      <c r="E25" s="6" t="n">
        <v>302</v>
      </c>
    </row>
    <row r="26">
      <c r="A26" s="4" t="inlineStr">
        <is>
          <t>Cámara Compensación de Alto Valor S.A. [Member]</t>
        </is>
      </c>
      <c r="C26" s="4" t="inlineStr">
        <is>
          <t xml:space="preserve"> </t>
        </is>
      </c>
      <c r="D26" s="4" t="inlineStr">
        <is>
          <t xml:space="preserve"> </t>
        </is>
      </c>
      <c r="E26" s="4" t="inlineStr">
        <is>
          <t xml:space="preserve"> </t>
        </is>
      </c>
    </row>
    <row r="27">
      <c r="A27" s="3" t="inlineStr">
        <is>
          <t>Investments in Associates and Other Companies (Details) - Schedule of investments in associates and other [Line Items]</t>
        </is>
      </c>
      <c r="C27" s="4" t="inlineStr">
        <is>
          <t xml:space="preserve"> </t>
        </is>
      </c>
      <c r="D27" s="4" t="inlineStr">
        <is>
          <t xml:space="preserve"> </t>
        </is>
      </c>
      <c r="E27" s="4" t="inlineStr">
        <is>
          <t xml:space="preserve"> </t>
        </is>
      </c>
    </row>
    <row r="28">
      <c r="A28" s="4" t="inlineStr">
        <is>
          <t>Ownership interest</t>
        </is>
      </c>
      <c r="C28" s="9" t="n">
        <v>0.15</v>
      </c>
      <c r="D28" s="9" t="n">
        <v>0.15</v>
      </c>
      <c r="E28" s="9" t="n">
        <v>0.15</v>
      </c>
    </row>
    <row r="29">
      <c r="A29" s="4" t="inlineStr">
        <is>
          <t>Carrying value</t>
        </is>
      </c>
      <c r="C29" s="6" t="n">
        <v>1110</v>
      </c>
      <c r="D29" s="6" t="n">
        <v>1008</v>
      </c>
      <c r="E29" s="6" t="n">
        <v>971</v>
      </c>
    </row>
    <row r="30">
      <c r="A30" s="4" t="inlineStr">
        <is>
          <t>Profit and loss</t>
        </is>
      </c>
      <c r="C30" s="6" t="n">
        <v>140</v>
      </c>
      <c r="D30" s="6" t="n">
        <v>58</v>
      </c>
      <c r="E30" s="6" t="n">
        <v>28</v>
      </c>
    </row>
    <row r="31">
      <c r="A31" s="4" t="inlineStr">
        <is>
          <t>Administrador Financiero del Transantiago S.A. [Member]</t>
        </is>
      </c>
      <c r="C31" s="4" t="inlineStr">
        <is>
          <t xml:space="preserve"> </t>
        </is>
      </c>
      <c r="D31" s="4" t="inlineStr">
        <is>
          <t xml:space="preserve"> </t>
        </is>
      </c>
      <c r="E31" s="4" t="inlineStr">
        <is>
          <t xml:space="preserve"> </t>
        </is>
      </c>
    </row>
    <row r="32">
      <c r="A32" s="3" t="inlineStr">
        <is>
          <t>Investments in Associates and Other Companies (Details) - Schedule of investments in associates and other [Line Items]</t>
        </is>
      </c>
      <c r="C32" s="4" t="inlineStr">
        <is>
          <t xml:space="preserve"> </t>
        </is>
      </c>
      <c r="D32" s="4" t="inlineStr">
        <is>
          <t xml:space="preserve"> </t>
        </is>
      </c>
      <c r="E32" s="4" t="inlineStr">
        <is>
          <t xml:space="preserve"> </t>
        </is>
      </c>
    </row>
    <row r="33">
      <c r="A33" s="4" t="inlineStr">
        <is>
          <t>Ownership interest</t>
        </is>
      </c>
      <c r="C33" s="9" t="n">
        <v>0.2</v>
      </c>
      <c r="D33" s="9" t="n">
        <v>0.2</v>
      </c>
      <c r="E33" s="9" t="n">
        <v>0.2</v>
      </c>
    </row>
    <row r="34">
      <c r="A34" s="4" t="inlineStr">
        <is>
          <t>Carrying value</t>
        </is>
      </c>
      <c r="C34" s="6" t="n">
        <v>3169</v>
      </c>
      <c r="D34" s="6" t="n">
        <v>3134</v>
      </c>
      <c r="E34" s="6" t="n">
        <v>3476</v>
      </c>
    </row>
    <row r="35">
      <c r="A35" s="4" t="inlineStr">
        <is>
          <t>Profit and loss</t>
        </is>
      </c>
      <c r="C35" s="6" t="n">
        <v>804</v>
      </c>
      <c r="D35" s="6" t="n">
        <v>437</v>
      </c>
      <c r="E35" s="6" t="n">
        <v>337</v>
      </c>
    </row>
    <row r="36">
      <c r="A36" s="4" t="inlineStr">
        <is>
          <t>Servicios De Infraestructura De Mercado OTC S.A. [Member]</t>
        </is>
      </c>
      <c r="C36" s="4" t="inlineStr">
        <is>
          <t xml:space="preserve"> </t>
        </is>
      </c>
      <c r="D36" s="4" t="inlineStr">
        <is>
          <t xml:space="preserve"> </t>
        </is>
      </c>
      <c r="E36" s="4" t="inlineStr">
        <is>
          <t xml:space="preserve"> </t>
        </is>
      </c>
    </row>
    <row r="37">
      <c r="A37" s="3" t="inlineStr">
        <is>
          <t>Investments in Associates and Other Companies (Details) - Schedule of investments in associates and other [Line Items]</t>
        </is>
      </c>
      <c r="C37" s="4" t="inlineStr">
        <is>
          <t xml:space="preserve"> </t>
        </is>
      </c>
      <c r="D37" s="4" t="inlineStr">
        <is>
          <t xml:space="preserve"> </t>
        </is>
      </c>
      <c r="E37" s="4" t="inlineStr">
        <is>
          <t xml:space="preserve"> </t>
        </is>
      </c>
    </row>
    <row r="38">
      <c r="A38" s="4" t="inlineStr">
        <is>
          <t>Ownership interest</t>
        </is>
      </c>
      <c r="C38" s="10" t="n">
        <v>0.1248</v>
      </c>
      <c r="D38" s="10" t="n">
        <v>0.1248</v>
      </c>
      <c r="E38" s="10" t="n">
        <v>0.1248</v>
      </c>
    </row>
    <row r="39">
      <c r="A39" s="4" t="inlineStr">
        <is>
          <t>Carrying value</t>
        </is>
      </c>
      <c r="C39" s="6" t="n">
        <v>1682</v>
      </c>
      <c r="D39" s="6" t="n">
        <v>1561</v>
      </c>
      <c r="E39" s="6" t="n">
        <v>1528</v>
      </c>
    </row>
    <row r="40">
      <c r="A40" s="4" t="inlineStr">
        <is>
          <t>Profit and loss</t>
        </is>
      </c>
      <c r="C40" s="5" t="n">
        <v>109</v>
      </c>
      <c r="D40" s="5" t="n">
        <v>33</v>
      </c>
      <c r="E40" s="5" t="n">
        <v>-24</v>
      </c>
    </row>
    <row r="41">
      <c r="A41" s="4" t="inlineStr">
        <is>
          <t>Subtotal</t>
        </is>
      </c>
      <c r="C41" s="4" t="inlineStr">
        <is>
          <t xml:space="preserve"> </t>
        </is>
      </c>
      <c r="D41" s="4" t="inlineStr">
        <is>
          <t xml:space="preserve"> </t>
        </is>
      </c>
      <c r="E41" s="4" t="inlineStr">
        <is>
          <t xml:space="preserve"> </t>
        </is>
      </c>
    </row>
    <row r="42">
      <c r="A42" s="3" t="inlineStr">
        <is>
          <t>Investments in Associates and Other Companies (Details) - Schedule of investments in associates and other [Line Items]</t>
        </is>
      </c>
      <c r="C42" s="4" t="inlineStr">
        <is>
          <t xml:space="preserve"> </t>
        </is>
      </c>
      <c r="D42" s="4" t="inlineStr">
        <is>
          <t xml:space="preserve"> </t>
        </is>
      </c>
      <c r="E42" s="4" t="inlineStr">
        <is>
          <t xml:space="preserve"> </t>
        </is>
      </c>
    </row>
    <row r="43">
      <c r="A43" s="4" t="inlineStr">
        <is>
          <t>Carrying value</t>
        </is>
      </c>
      <c r="C43" s="5" t="n">
        <v>44614</v>
      </c>
      <c r="D43" s="5" t="n">
        <v>35745</v>
      </c>
      <c r="E43" s="5" t="n">
        <v>10396</v>
      </c>
    </row>
    <row r="44">
      <c r="A44" s="4" t="inlineStr">
        <is>
          <t>Profit and loss</t>
        </is>
      </c>
      <c r="C44" s="5" t="n">
        <v>10142</v>
      </c>
      <c r="D44" s="5" t="n">
        <v>-826</v>
      </c>
      <c r="E44" s="5" t="n">
        <v>1246</v>
      </c>
    </row>
    <row r="45">
      <c r="A45" s="4" t="inlineStr">
        <is>
          <t>Bladex [Member]</t>
        </is>
      </c>
      <c r="C45" s="4" t="inlineStr">
        <is>
          <t xml:space="preserve"> </t>
        </is>
      </c>
      <c r="D45" s="4" t="inlineStr">
        <is>
          <t xml:space="preserve"> </t>
        </is>
      </c>
      <c r="E45" s="4" t="inlineStr">
        <is>
          <t xml:space="preserve"> </t>
        </is>
      </c>
    </row>
    <row r="46">
      <c r="A46" s="3" t="inlineStr">
        <is>
          <t>Investments in Associates and Other Companies (Details) - Schedule of investments in associates and other [Line Items]</t>
        </is>
      </c>
      <c r="C46" s="4" t="inlineStr">
        <is>
          <t xml:space="preserve"> </t>
        </is>
      </c>
      <c r="D46" s="4" t="inlineStr">
        <is>
          <t xml:space="preserve"> </t>
        </is>
      </c>
      <c r="E46" s="4" t="inlineStr">
        <is>
          <t xml:space="preserve"> </t>
        </is>
      </c>
    </row>
    <row r="47">
      <c r="A47" s="4" t="inlineStr">
        <is>
          <t>Carrying value</t>
        </is>
      </c>
      <c r="C47" s="4" t="inlineStr">
        <is>
          <t xml:space="preserve"> </t>
        </is>
      </c>
      <c r="D47" s="4" t="inlineStr">
        <is>
          <t xml:space="preserve"> </t>
        </is>
      </c>
      <c r="E47" s="5" t="n">
        <v>136</v>
      </c>
    </row>
    <row r="48">
      <c r="A48" s="4" t="inlineStr">
        <is>
          <t>Profit and loss</t>
        </is>
      </c>
      <c r="C48" s="4" t="inlineStr">
        <is>
          <t xml:space="preserve"> </t>
        </is>
      </c>
      <c r="D48" s="5" t="n">
        <v>188</v>
      </c>
      <c r="E48" s="4" t="inlineStr">
        <is>
          <t xml:space="preserve"> </t>
        </is>
      </c>
    </row>
    <row r="49">
      <c r="A49" s="4" t="inlineStr">
        <is>
          <t>Stock Exchanges [Member]</t>
        </is>
      </c>
      <c r="C49" s="4" t="inlineStr">
        <is>
          <t xml:space="preserve"> </t>
        </is>
      </c>
      <c r="D49" s="4" t="inlineStr">
        <is>
          <t xml:space="preserve"> </t>
        </is>
      </c>
      <c r="E49" s="4" t="inlineStr">
        <is>
          <t xml:space="preserve"> </t>
        </is>
      </c>
    </row>
    <row r="50">
      <c r="A50" s="3" t="inlineStr">
        <is>
          <t>Investments in Associates and Other Companies (Details) - Schedule of investments in associates and other [Line Items]</t>
        </is>
      </c>
      <c r="C50" s="4" t="inlineStr">
        <is>
          <t xml:space="preserve"> </t>
        </is>
      </c>
      <c r="D50" s="4" t="inlineStr">
        <is>
          <t xml:space="preserve"> </t>
        </is>
      </c>
      <c r="E50" s="4" t="inlineStr">
        <is>
          <t xml:space="preserve"> </t>
        </is>
      </c>
    </row>
    <row r="51">
      <c r="A51" s="4" t="inlineStr">
        <is>
          <t>Carrying value</t>
        </is>
      </c>
      <c r="C51" s="5" t="n">
        <v>1964</v>
      </c>
      <c r="D51" s="5" t="n">
        <v>1941</v>
      </c>
      <c r="E51" s="5" t="n">
        <v>2445</v>
      </c>
    </row>
    <row r="52">
      <c r="A52" s="4" t="inlineStr">
        <is>
          <t>Profit and loss</t>
        </is>
      </c>
      <c r="C52" s="5" t="n">
        <v>168</v>
      </c>
      <c r="D52" s="5" t="n">
        <v>163</v>
      </c>
      <c r="E52" s="5" t="n">
        <v>142</v>
      </c>
    </row>
    <row r="53">
      <c r="A53" s="4" t="inlineStr">
        <is>
          <t>Others [Member]</t>
        </is>
      </c>
      <c r="C53" s="4" t="inlineStr">
        <is>
          <t xml:space="preserve"> </t>
        </is>
      </c>
      <c r="D53" s="4" t="inlineStr">
        <is>
          <t xml:space="preserve"> </t>
        </is>
      </c>
      <c r="E53" s="4" t="inlineStr">
        <is>
          <t xml:space="preserve"> </t>
        </is>
      </c>
    </row>
    <row r="54">
      <c r="A54" s="3" t="inlineStr">
        <is>
          <t>Investments in Associates and Other Companies (Details) - Schedule of investments in associates and other [Line Items]</t>
        </is>
      </c>
      <c r="C54" s="4" t="inlineStr">
        <is>
          <t xml:space="preserve"> </t>
        </is>
      </c>
      <c r="D54" s="4" t="inlineStr">
        <is>
          <t xml:space="preserve"> </t>
        </is>
      </c>
      <c r="E54" s="4" t="inlineStr">
        <is>
          <t xml:space="preserve"> </t>
        </is>
      </c>
    </row>
    <row r="55">
      <c r="A55" s="4" t="inlineStr">
        <is>
          <t>Carrying value</t>
        </is>
      </c>
      <c r="C55" s="6" t="n">
        <v>8</v>
      </c>
      <c r="D55" s="6" t="n">
        <v>8</v>
      </c>
      <c r="E55" s="6" t="n">
        <v>10</v>
      </c>
    </row>
    <row r="56"/>
    <row r="57">
      <c r="A57" s="4" t="inlineStr">
        <is>
          <t>[1]In December 2021, the Bank reclassified its participation in
Redbanc S.A. and Transbank S.A. as Investment in associates, after its prior decision to classify them as “Non-current assets held for sale
and discontinued operations”, due to lack of buyers. See Note 1 v) and Note 39.</t>
        </is>
      </c>
    </row>
  </sheetData>
  <mergeCells count="4">
    <mergeCell ref="A1:B2"/>
    <mergeCell ref="C1:E1"/>
    <mergeCell ref="A56:D56"/>
    <mergeCell ref="A57:D57"/>
  </mergeCells>
  <pageMargins left="0.75" right="0.75" top="1" bottom="1" header="0.5" footer="0.5"/>
</worksheet>
</file>

<file path=xl/worksheets/sheet13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Investments in Associates and Other Companies (Details) - Schedule of fair value of these equity investments - CLP ($) $ in Millions</t>
        </is>
      </c>
      <c r="B1" s="2" t="inlineStr">
        <is>
          <t>Dec. 31, 2022</t>
        </is>
      </c>
      <c r="C1" s="2" t="inlineStr">
        <is>
          <t>Dec. 31, 2021</t>
        </is>
      </c>
    </row>
    <row r="2">
      <c r="A2" s="3" t="inlineStr">
        <is>
          <t>Investments in Associates and Other Companies (Details) - Schedule of fair value of these equity investments [Line Items]</t>
        </is>
      </c>
      <c r="B2" s="4" t="inlineStr">
        <is>
          <t xml:space="preserve"> </t>
        </is>
      </c>
      <c r="C2" s="4" t="inlineStr">
        <is>
          <t xml:space="preserve"> </t>
        </is>
      </c>
    </row>
    <row r="3">
      <c r="A3" s="4" t="inlineStr">
        <is>
          <t>Investment value</t>
        </is>
      </c>
      <c r="B3" s="6" t="n">
        <v>1972</v>
      </c>
      <c r="C3" s="6" t="n">
        <v>1949</v>
      </c>
    </row>
    <row r="4">
      <c r="A4" s="4" t="inlineStr">
        <is>
          <t>Stock Exchange [Member]</t>
        </is>
      </c>
      <c r="B4" s="4" t="inlineStr">
        <is>
          <t xml:space="preserve"> </t>
        </is>
      </c>
      <c r="C4" s="4" t="inlineStr">
        <is>
          <t xml:space="preserve"> </t>
        </is>
      </c>
    </row>
    <row r="5">
      <c r="A5" s="3" t="inlineStr">
        <is>
          <t>Investments in Associates and Other Companies (Details) - Schedule of fair value of these equity investments [Line Items]</t>
        </is>
      </c>
      <c r="B5" s="4" t="inlineStr">
        <is>
          <t xml:space="preserve"> </t>
        </is>
      </c>
      <c r="C5" s="4" t="inlineStr">
        <is>
          <t xml:space="preserve"> </t>
        </is>
      </c>
    </row>
    <row r="6">
      <c r="A6" s="4" t="inlineStr">
        <is>
          <t>Investment value</t>
        </is>
      </c>
      <c r="B6" s="5" t="n">
        <v>1964</v>
      </c>
      <c r="C6" s="5" t="n">
        <v>1941</v>
      </c>
    </row>
    <row r="7">
      <c r="A7" s="4" t="inlineStr">
        <is>
          <t>Other [Member]</t>
        </is>
      </c>
      <c r="B7" s="4" t="inlineStr">
        <is>
          <t xml:space="preserve"> </t>
        </is>
      </c>
      <c r="C7" s="4" t="inlineStr">
        <is>
          <t xml:space="preserve"> </t>
        </is>
      </c>
    </row>
    <row r="8">
      <c r="A8" s="3" t="inlineStr">
        <is>
          <t>Investments in Associates and Other Companies (Details) - Schedule of fair value of these equity investments [Line Items]</t>
        </is>
      </c>
      <c r="B8" s="4" t="inlineStr">
        <is>
          <t xml:space="preserve"> </t>
        </is>
      </c>
      <c r="C8" s="4" t="inlineStr">
        <is>
          <t xml:space="preserve"> </t>
        </is>
      </c>
    </row>
    <row r="9">
      <c r="A9" s="4" t="inlineStr">
        <is>
          <t>Investment value</t>
        </is>
      </c>
      <c r="B9" s="6" t="n">
        <v>8</v>
      </c>
      <c r="C9" s="6" t="n">
        <v>8</v>
      </c>
    </row>
  </sheetData>
  <pageMargins left="0.75" right="0.75" top="1" bottom="1" header="0.5" footer="0.5"/>
</worksheet>
</file>

<file path=xl/worksheets/sheet134.xml><?xml version="1.0" encoding="utf-8"?>
<worksheet xmlns="http://schemas.openxmlformats.org/spreadsheetml/2006/main">
  <sheetPr>
    <outlinePr summaryBelow="1" summaryRight="1"/>
    <pageSetUpPr/>
  </sheetPr>
  <dimension ref="A1:D49"/>
  <sheetViews>
    <sheetView workbookViewId="0">
      <selection activeCell="A1" sqref="A1"/>
    </sheetView>
  </sheetViews>
  <sheetFormatPr baseColWidth="8" defaultRowHeight="15"/>
  <cols>
    <col width="80" customWidth="1" min="1" max="1"/>
    <col width="16" customWidth="1" min="2" max="2"/>
    <col width="15" customWidth="1" min="3" max="3"/>
    <col width="15" customWidth="1" min="4" max="4"/>
  </cols>
  <sheetData>
    <row r="1">
      <c r="A1" s="1" t="inlineStr">
        <is>
          <t>Investments in Associates and Other Companies (Details) - Schedule of financial information of associates - CLP ($) $ in Thousands</t>
        </is>
      </c>
      <c r="B1" s="2" t="inlineStr">
        <is>
          <t>12 Months Ended</t>
        </is>
      </c>
    </row>
    <row r="2">
      <c r="B2" s="2" t="inlineStr">
        <is>
          <t>Dec. 31, 2022</t>
        </is>
      </c>
      <c r="C2" s="2" t="inlineStr">
        <is>
          <t>Dec. 31, 2021</t>
        </is>
      </c>
      <c r="D2" s="2" t="inlineStr">
        <is>
          <t>Dec. 31, 2020</t>
        </is>
      </c>
    </row>
    <row r="3">
      <c r="A3" s="3" t="inlineStr">
        <is>
          <t>Investments in Associates and Other Companies (Details) - Schedule of financial information of associates [Line Items]</t>
        </is>
      </c>
      <c r="B3" s="4" t="inlineStr">
        <is>
          <t xml:space="preserve"> </t>
        </is>
      </c>
      <c r="C3" s="4" t="inlineStr">
        <is>
          <t xml:space="preserve"> </t>
        </is>
      </c>
      <c r="D3" s="4" t="inlineStr">
        <is>
          <t xml:space="preserve"> </t>
        </is>
      </c>
    </row>
    <row r="4">
      <c r="A4" s="4" t="inlineStr">
        <is>
          <t>Assets</t>
        </is>
      </c>
      <c r="B4" s="6" t="n">
        <v>15125374000</v>
      </c>
      <c r="C4" s="6" t="n">
        <v>1463566000</v>
      </c>
      <c r="D4" s="6" t="n">
        <v>1120073000</v>
      </c>
    </row>
    <row r="5">
      <c r="A5" s="4" t="inlineStr">
        <is>
          <t>Liabilities</t>
        </is>
      </c>
      <c r="B5" s="5" t="n">
        <v>13941229000</v>
      </c>
      <c r="C5" s="5" t="n">
        <v>1313274000</v>
      </c>
      <c r="D5" s="5" t="n">
        <v>992511000</v>
      </c>
    </row>
    <row r="6">
      <c r="A6" s="4" t="inlineStr">
        <is>
          <t>Equity</t>
        </is>
      </c>
      <c r="B6" s="5" t="n">
        <v>910962000</v>
      </c>
      <c r="C6" s="5" t="n">
        <v>154827000</v>
      </c>
      <c r="D6" s="5" t="n">
        <v>138806000</v>
      </c>
    </row>
    <row r="7">
      <c r="A7" s="4" t="inlineStr">
        <is>
          <t>Net income</t>
        </is>
      </c>
      <c r="B7" s="5" t="n">
        <v>273183000</v>
      </c>
      <c r="C7" s="5" t="n">
        <v>-4535000</v>
      </c>
      <c r="D7" s="5" t="n">
        <v>-11244000</v>
      </c>
    </row>
    <row r="8">
      <c r="A8" s="4" t="inlineStr">
        <is>
          <t>Redbanc S.A. [Member]</t>
        </is>
      </c>
      <c r="B8" s="4" t="inlineStr">
        <is>
          <t xml:space="preserve"> </t>
        </is>
      </c>
      <c r="C8" s="4" t="inlineStr">
        <is>
          <t xml:space="preserve"> </t>
        </is>
      </c>
      <c r="D8" s="4" t="inlineStr">
        <is>
          <t xml:space="preserve"> </t>
        </is>
      </c>
    </row>
    <row r="9">
      <c r="A9" s="3" t="inlineStr">
        <is>
          <t>Investments in Associates and Other Companies (Details) - Schedule of financial information of associates [Line Items]</t>
        </is>
      </c>
      <c r="B9" s="4" t="inlineStr">
        <is>
          <t xml:space="preserve"> </t>
        </is>
      </c>
      <c r="C9" s="4" t="inlineStr">
        <is>
          <t xml:space="preserve"> </t>
        </is>
      </c>
      <c r="D9" s="4" t="inlineStr">
        <is>
          <t xml:space="preserve"> </t>
        </is>
      </c>
    </row>
    <row r="10">
      <c r="A10" s="4" t="inlineStr">
        <is>
          <t>Assets</t>
        </is>
      </c>
      <c r="B10" s="5" t="n">
        <v>30518000</v>
      </c>
      <c r="C10" s="5" t="n">
        <v>28410000</v>
      </c>
      <c r="D10" s="5" t="n">
        <v>25483</v>
      </c>
    </row>
    <row r="11">
      <c r="A11" s="4" t="inlineStr">
        <is>
          <t>Liabilities</t>
        </is>
      </c>
      <c r="B11" s="5" t="n">
        <v>19150000</v>
      </c>
      <c r="C11" s="5" t="n">
        <v>18475000</v>
      </c>
      <c r="D11" s="5" t="n">
        <v>16820</v>
      </c>
    </row>
    <row r="12">
      <c r="A12" s="4" t="inlineStr">
        <is>
          <t>Equity</t>
        </is>
      </c>
      <c r="B12" s="5" t="n">
        <v>9657000</v>
      </c>
      <c r="C12" s="5" t="n">
        <v>8522000</v>
      </c>
      <c r="D12" s="5" t="n">
        <v>8018</v>
      </c>
    </row>
    <row r="13">
      <c r="A13" s="4" t="inlineStr">
        <is>
          <t>Net income</t>
        </is>
      </c>
      <c r="B13" s="5" t="n">
        <v>1711000</v>
      </c>
      <c r="C13" s="5" t="n">
        <v>1413000</v>
      </c>
      <c r="D13" s="5" t="n">
        <v>645000</v>
      </c>
    </row>
    <row r="14">
      <c r="A14" s="4" t="inlineStr">
        <is>
          <t>Transbank S.A. [Member]</t>
        </is>
      </c>
      <c r="B14" s="4" t="inlineStr">
        <is>
          <t xml:space="preserve"> </t>
        </is>
      </c>
      <c r="C14" s="4" t="inlineStr">
        <is>
          <t xml:space="preserve"> </t>
        </is>
      </c>
      <c r="D14" s="4" t="inlineStr">
        <is>
          <t xml:space="preserve"> </t>
        </is>
      </c>
    </row>
    <row r="15">
      <c r="A15" s="3" t="inlineStr">
        <is>
          <t>Investments in Associates and Other Companies (Details) - Schedule of financial information of associates [Line Items]</t>
        </is>
      </c>
      <c r="B15" s="4" t="inlineStr">
        <is>
          <t xml:space="preserve"> </t>
        </is>
      </c>
      <c r="C15" s="4" t="inlineStr">
        <is>
          <t xml:space="preserve"> </t>
        </is>
      </c>
      <c r="D15" s="4" t="inlineStr">
        <is>
          <t xml:space="preserve"> </t>
        </is>
      </c>
    </row>
    <row r="16">
      <c r="A16" s="4" t="inlineStr">
        <is>
          <t>Assets</t>
        </is>
      </c>
      <c r="B16" s="5" t="n">
        <v>14982071000</v>
      </c>
      <c r="C16" s="5" t="n">
        <v>1317587000</v>
      </c>
      <c r="D16" s="4" t="inlineStr">
        <is>
          <t xml:space="preserve"> </t>
        </is>
      </c>
    </row>
    <row r="17">
      <c r="A17" s="4" t="inlineStr">
        <is>
          <t>Liabilities</t>
        </is>
      </c>
      <c r="B17" s="5" t="n">
        <v>13872786000</v>
      </c>
      <c r="C17" s="5" t="n">
        <v>1232689000</v>
      </c>
      <c r="D17" s="5" t="n">
        <v>938800</v>
      </c>
    </row>
    <row r="18">
      <c r="A18" s="4" t="inlineStr">
        <is>
          <t>Equity</t>
        </is>
      </c>
      <c r="B18" s="5" t="n">
        <v>848977000</v>
      </c>
      <c r="C18" s="5" t="n">
        <v>97337000</v>
      </c>
      <c r="D18" s="5" t="n">
        <v>84007</v>
      </c>
    </row>
    <row r="19">
      <c r="A19" s="4" t="inlineStr">
        <is>
          <t>Net income</t>
        </is>
      </c>
      <c r="B19" s="5" t="n">
        <v>260308000</v>
      </c>
      <c r="C19" s="5" t="n">
        <v>-12439000</v>
      </c>
      <c r="D19" s="5" t="n">
        <v>-16670</v>
      </c>
    </row>
    <row r="20">
      <c r="A20" s="4" t="inlineStr">
        <is>
          <t>Centro de Compensación Automatizado S.A. [Member]</t>
        </is>
      </c>
      <c r="B20" s="4" t="inlineStr">
        <is>
          <t xml:space="preserve"> </t>
        </is>
      </c>
      <c r="C20" s="4" t="inlineStr">
        <is>
          <t xml:space="preserve"> </t>
        </is>
      </c>
      <c r="D20" s="4" t="inlineStr">
        <is>
          <t xml:space="preserve"> </t>
        </is>
      </c>
    </row>
    <row r="21">
      <c r="A21" s="3" t="inlineStr">
        <is>
          <t>Investments in Associates and Other Companies (Details) - Schedule of financial information of associates [Line Items]</t>
        </is>
      </c>
      <c r="B21" s="4" t="inlineStr">
        <is>
          <t xml:space="preserve"> </t>
        </is>
      </c>
      <c r="C21" s="4" t="inlineStr">
        <is>
          <t xml:space="preserve"> </t>
        </is>
      </c>
      <c r="D21" s="4" t="inlineStr">
        <is>
          <t xml:space="preserve"> </t>
        </is>
      </c>
    </row>
    <row r="22">
      <c r="A22" s="4" t="inlineStr">
        <is>
          <t>Assets</t>
        </is>
      </c>
      <c r="B22" s="5" t="n">
        <v>19342000</v>
      </c>
      <c r="C22" s="5" t="n">
        <v>13247000</v>
      </c>
      <c r="D22" s="5" t="n">
        <v>11134000</v>
      </c>
    </row>
    <row r="23">
      <c r="A23" s="4" t="inlineStr">
        <is>
          <t>Liabilities</t>
        </is>
      </c>
      <c r="B23" s="5" t="n">
        <v>4295000</v>
      </c>
      <c r="C23" s="5" t="n">
        <v>2519000</v>
      </c>
      <c r="D23" s="5" t="n">
        <v>2953000</v>
      </c>
    </row>
    <row r="24">
      <c r="A24" s="4" t="inlineStr">
        <is>
          <t>Equity</t>
        </is>
      </c>
      <c r="B24" s="5" t="n">
        <v>10345000</v>
      </c>
      <c r="C24" s="5" t="n">
        <v>8100000</v>
      </c>
      <c r="D24" s="5" t="n">
        <v>6371000</v>
      </c>
    </row>
    <row r="25">
      <c r="A25" s="4" t="inlineStr">
        <is>
          <t>Net income</t>
        </is>
      </c>
      <c r="B25" s="5" t="n">
        <v>4702000</v>
      </c>
      <c r="C25" s="5" t="n">
        <v>2628000</v>
      </c>
      <c r="D25" s="5" t="n">
        <v>1810000</v>
      </c>
    </row>
    <row r="26">
      <c r="A26" s="4" t="inlineStr">
        <is>
          <t>Sociedad Interbancaria de Depósito de Valores S.A. [Member]</t>
        </is>
      </c>
      <c r="B26" s="4" t="inlineStr">
        <is>
          <t xml:space="preserve"> </t>
        </is>
      </c>
      <c r="C26" s="4" t="inlineStr">
        <is>
          <t xml:space="preserve"> </t>
        </is>
      </c>
      <c r="D26" s="4" t="inlineStr">
        <is>
          <t xml:space="preserve"> </t>
        </is>
      </c>
    </row>
    <row r="27">
      <c r="A27" s="3" t="inlineStr">
        <is>
          <t>Investments in Associates and Other Companies (Details) - Schedule of financial information of associates [Line Items]</t>
        </is>
      </c>
      <c r="B27" s="4" t="inlineStr">
        <is>
          <t xml:space="preserve"> </t>
        </is>
      </c>
      <c r="C27" s="4" t="inlineStr">
        <is>
          <t xml:space="preserve"> </t>
        </is>
      </c>
      <c r="D27" s="4" t="inlineStr">
        <is>
          <t xml:space="preserve"> </t>
        </is>
      </c>
    </row>
    <row r="28">
      <c r="A28" s="4" t="inlineStr">
        <is>
          <t>Assets</t>
        </is>
      </c>
      <c r="B28" s="5" t="n">
        <v>7717000</v>
      </c>
      <c r="C28" s="5" t="n">
        <v>6676000</v>
      </c>
      <c r="D28" s="5" t="n">
        <v>5840000</v>
      </c>
    </row>
    <row r="29">
      <c r="A29" s="4" t="inlineStr">
        <is>
          <t>Liabilities</t>
        </is>
      </c>
      <c r="B29" s="5" t="n">
        <v>463000</v>
      </c>
      <c r="C29" s="5" t="n">
        <v>358000</v>
      </c>
      <c r="D29" s="5" t="n">
        <v>314000</v>
      </c>
    </row>
    <row r="30">
      <c r="A30" s="4" t="inlineStr">
        <is>
          <t>Equity</t>
        </is>
      </c>
      <c r="B30" s="5" t="n">
        <v>5746000</v>
      </c>
      <c r="C30" s="5" t="n">
        <v>5143000</v>
      </c>
      <c r="D30" s="5" t="n">
        <v>4496000</v>
      </c>
    </row>
    <row r="31">
      <c r="A31" s="4" t="inlineStr">
        <is>
          <t>Net income</t>
        </is>
      </c>
      <c r="B31" s="5" t="n">
        <v>1508000</v>
      </c>
      <c r="C31" s="5" t="n">
        <v>1175000</v>
      </c>
      <c r="D31" s="5" t="n">
        <v>1030000</v>
      </c>
    </row>
    <row r="32">
      <c r="A32" s="4" t="inlineStr">
        <is>
          <t>Cámara de Compensación de Alto Valor S.A. [Member]</t>
        </is>
      </c>
      <c r="B32" s="4" t="inlineStr">
        <is>
          <t xml:space="preserve"> </t>
        </is>
      </c>
      <c r="C32" s="4" t="inlineStr">
        <is>
          <t xml:space="preserve"> </t>
        </is>
      </c>
      <c r="D32" s="4" t="inlineStr">
        <is>
          <t xml:space="preserve"> </t>
        </is>
      </c>
    </row>
    <row r="33">
      <c r="A33" s="3" t="inlineStr">
        <is>
          <t>Investments in Associates and Other Companies (Details) - Schedule of financial information of associates [Line Items]</t>
        </is>
      </c>
      <c r="B33" s="4" t="inlineStr">
        <is>
          <t xml:space="preserve"> </t>
        </is>
      </c>
      <c r="C33" s="4" t="inlineStr">
        <is>
          <t xml:space="preserve"> </t>
        </is>
      </c>
      <c r="D33" s="4" t="inlineStr">
        <is>
          <t xml:space="preserve"> </t>
        </is>
      </c>
    </row>
    <row r="34">
      <c r="A34" s="4" t="inlineStr">
        <is>
          <t>Assets</t>
        </is>
      </c>
      <c r="B34" s="5" t="n">
        <v>8357000</v>
      </c>
      <c r="C34" s="5" t="n">
        <v>7569000</v>
      </c>
      <c r="D34" s="5" t="n">
        <v>7158000</v>
      </c>
    </row>
    <row r="35">
      <c r="A35" s="4" t="inlineStr">
        <is>
          <t>Liabilities</t>
        </is>
      </c>
      <c r="B35" s="5" t="n">
        <v>1004000</v>
      </c>
      <c r="C35" s="5" t="n">
        <v>931000</v>
      </c>
      <c r="D35" s="5" t="n">
        <v>722000</v>
      </c>
    </row>
    <row r="36">
      <c r="A36" s="4" t="inlineStr">
        <is>
          <t>Equity</t>
        </is>
      </c>
      <c r="B36" s="5" t="n">
        <v>6423000</v>
      </c>
      <c r="C36" s="5" t="n">
        <v>6246000</v>
      </c>
      <c r="D36" s="5" t="n">
        <v>6246000</v>
      </c>
    </row>
    <row r="37">
      <c r="A37" s="4" t="inlineStr">
        <is>
          <t>Net income</t>
        </is>
      </c>
      <c r="B37" s="5" t="n">
        <v>930000</v>
      </c>
      <c r="C37" s="5" t="n">
        <v>392000</v>
      </c>
      <c r="D37" s="5" t="n">
        <v>190000</v>
      </c>
    </row>
    <row r="38">
      <c r="A38" s="4" t="inlineStr">
        <is>
          <t>Administrador Financiero del Transantiago S.A. [Member]</t>
        </is>
      </c>
      <c r="B38" s="4" t="inlineStr">
        <is>
          <t xml:space="preserve"> </t>
        </is>
      </c>
      <c r="C38" s="4" t="inlineStr">
        <is>
          <t xml:space="preserve"> </t>
        </is>
      </c>
      <c r="D38" s="4" t="inlineStr">
        <is>
          <t xml:space="preserve"> </t>
        </is>
      </c>
    </row>
    <row r="39">
      <c r="A39" s="3" t="inlineStr">
        <is>
          <t>Investments in Associates and Other Companies (Details) - Schedule of financial information of associates [Line Items]</t>
        </is>
      </c>
      <c r="B39" s="4" t="inlineStr">
        <is>
          <t xml:space="preserve"> </t>
        </is>
      </c>
      <c r="C39" s="4" t="inlineStr">
        <is>
          <t xml:space="preserve"> </t>
        </is>
      </c>
      <c r="D39" s="4" t="inlineStr">
        <is>
          <t xml:space="preserve"> </t>
        </is>
      </c>
    </row>
    <row r="40">
      <c r="A40" s="4" t="inlineStr">
        <is>
          <t>Assets</t>
        </is>
      </c>
      <c r="B40" s="5" t="n">
        <v>60738000</v>
      </c>
      <c r="C40" s="5" t="n">
        <v>54437000</v>
      </c>
      <c r="D40" s="5" t="n">
        <v>49841000</v>
      </c>
    </row>
    <row r="41">
      <c r="A41" s="4" t="inlineStr">
        <is>
          <t>Liabilities</t>
        </is>
      </c>
      <c r="B41" s="5" t="n">
        <v>40113000</v>
      </c>
      <c r="C41" s="5" t="n">
        <v>35279000</v>
      </c>
      <c r="D41" s="5" t="n">
        <v>30670000</v>
      </c>
    </row>
    <row r="42">
      <c r="A42" s="4" t="inlineStr">
        <is>
          <t>Equity</t>
        </is>
      </c>
      <c r="B42" s="5" t="n">
        <v>16604000</v>
      </c>
      <c r="C42" s="5" t="n">
        <v>17233000</v>
      </c>
      <c r="D42" s="5" t="n">
        <v>17227000</v>
      </c>
    </row>
    <row r="43">
      <c r="A43" s="4" t="inlineStr">
        <is>
          <t>Net income</t>
        </is>
      </c>
      <c r="B43" s="5" t="n">
        <v>4021000</v>
      </c>
      <c r="C43" s="5" t="n">
        <v>1925000</v>
      </c>
      <c r="D43" s="5" t="n">
        <v>1944000</v>
      </c>
    </row>
    <row r="44">
      <c r="A44" s="4" t="inlineStr">
        <is>
          <t>Servicios De Infraestructura De Mercado OTC S.A. [Member]</t>
        </is>
      </c>
      <c r="B44" s="4" t="inlineStr">
        <is>
          <t xml:space="preserve"> </t>
        </is>
      </c>
      <c r="C44" s="4" t="inlineStr">
        <is>
          <t xml:space="preserve"> </t>
        </is>
      </c>
      <c r="D44" s="4" t="inlineStr">
        <is>
          <t xml:space="preserve"> </t>
        </is>
      </c>
    </row>
    <row r="45">
      <c r="A45" s="3" t="inlineStr">
        <is>
          <t>Investments in Associates and Other Companies (Details) - Schedule of financial information of associates [Line Items]</t>
        </is>
      </c>
      <c r="B45" s="4" t="inlineStr">
        <is>
          <t xml:space="preserve"> </t>
        </is>
      </c>
      <c r="C45" s="4" t="inlineStr">
        <is>
          <t xml:space="preserve"> </t>
        </is>
      </c>
      <c r="D45" s="4" t="inlineStr">
        <is>
          <t xml:space="preserve"> </t>
        </is>
      </c>
    </row>
    <row r="46">
      <c r="A46" s="4" t="inlineStr">
        <is>
          <t>Assets</t>
        </is>
      </c>
      <c r="B46" s="5" t="n">
        <v>16631000</v>
      </c>
      <c r="C46" s="5" t="n">
        <v>35640000</v>
      </c>
      <c r="D46" s="5" t="n">
        <v>14480000</v>
      </c>
    </row>
    <row r="47">
      <c r="A47" s="4" t="inlineStr">
        <is>
          <t>Liabilities</t>
        </is>
      </c>
      <c r="B47" s="5" t="n">
        <v>3418000</v>
      </c>
      <c r="C47" s="5" t="n">
        <v>23023000</v>
      </c>
      <c r="D47" s="5" t="n">
        <v>2232000</v>
      </c>
    </row>
    <row r="48">
      <c r="A48" s="4" t="inlineStr">
        <is>
          <t>Equity</t>
        </is>
      </c>
      <c r="B48" s="5" t="n">
        <v>13210000</v>
      </c>
      <c r="C48" s="5" t="n">
        <v>12246000</v>
      </c>
      <c r="D48" s="5" t="n">
        <v>12441000</v>
      </c>
    </row>
    <row r="49">
      <c r="A49" s="4" t="inlineStr">
        <is>
          <t>Net income</t>
        </is>
      </c>
      <c r="B49" s="6" t="n">
        <v>3000</v>
      </c>
      <c r="C49" s="6" t="n">
        <v>371000</v>
      </c>
      <c r="D49" s="6" t="n">
        <v>-193000</v>
      </c>
    </row>
  </sheetData>
  <mergeCells count="2">
    <mergeCell ref="A1:A2"/>
    <mergeCell ref="B1:D1"/>
  </mergeCells>
  <pageMargins left="0.75" right="0.75" top="1" bottom="1" header="0.5" footer="0.5"/>
</worksheet>
</file>

<file path=xl/worksheets/sheet135.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Investments in Associates and Other Companies (Details) - Schedule of activity with respect to investments in other companies - CLP ($) $ in Millions</t>
        </is>
      </c>
      <c r="B1" s="2" t="inlineStr">
        <is>
          <t>12 Months Ended</t>
        </is>
      </c>
    </row>
    <row r="2">
      <c r="B2" s="2" t="inlineStr">
        <is>
          <t>Dec. 31, 2022</t>
        </is>
      </c>
      <c r="C2" s="2" t="inlineStr">
        <is>
          <t>Dec. 31, 2021</t>
        </is>
      </c>
      <c r="D2" s="2" t="inlineStr">
        <is>
          <t>Dec. 31, 2020</t>
        </is>
      </c>
    </row>
    <row r="3">
      <c r="A3" s="3" t="inlineStr">
        <is>
          <t>Schedule of Activity with Respect to Investments in Other Companies [Abstract]</t>
        </is>
      </c>
      <c r="B3" s="4" t="inlineStr">
        <is>
          <t xml:space="preserve"> </t>
        </is>
      </c>
      <c r="C3" s="4" t="inlineStr">
        <is>
          <t xml:space="preserve"> </t>
        </is>
      </c>
      <c r="D3" s="4" t="inlineStr">
        <is>
          <t xml:space="preserve"> </t>
        </is>
      </c>
    </row>
    <row r="4">
      <c r="A4" s="4" t="inlineStr">
        <is>
          <t>Opening balance as of January 1,</t>
        </is>
      </c>
      <c r="B4" s="6" t="n">
        <v>37694</v>
      </c>
      <c r="C4" s="6" t="n">
        <v>12987</v>
      </c>
      <c r="D4" s="6" t="n">
        <v>10177</v>
      </c>
    </row>
    <row r="5">
      <c r="A5" s="4" t="inlineStr">
        <is>
          <t>Acquisition of investments</t>
        </is>
      </c>
      <c r="B5" s="4" t="inlineStr">
        <is>
          <t xml:space="preserve"> </t>
        </is>
      </c>
      <c r="C5" s="5" t="n">
        <v>27233</v>
      </c>
      <c r="D5" s="4" t="inlineStr">
        <is>
          <t xml:space="preserve"> </t>
        </is>
      </c>
    </row>
    <row r="6">
      <c r="A6" s="4" t="inlineStr">
        <is>
          <t>Sale of investments</t>
        </is>
      </c>
      <c r="B6" s="4" t="inlineStr">
        <is>
          <t xml:space="preserve"> </t>
        </is>
      </c>
      <c r="C6" s="5" t="n">
        <v>-136</v>
      </c>
      <c r="D6" s="5" t="n">
        <v>-20</v>
      </c>
    </row>
    <row r="7">
      <c r="A7" s="4" t="inlineStr">
        <is>
          <t>Participation in income</t>
        </is>
      </c>
      <c r="B7" s="5" t="n">
        <v>10310</v>
      </c>
      <c r="C7" s="5" t="n">
        <v>-475</v>
      </c>
      <c r="D7" s="5" t="n">
        <v>1388</v>
      </c>
    </row>
    <row r="8">
      <c r="A8" s="4" t="inlineStr">
        <is>
          <t>Dividends received</t>
        </is>
      </c>
      <c r="B8" s="5" t="n">
        <v>526</v>
      </c>
      <c r="C8" s="5" t="n">
        <v>506</v>
      </c>
      <c r="D8" s="5" t="n">
        <v>508</v>
      </c>
    </row>
    <row r="9">
      <c r="A9" s="4" t="inlineStr">
        <is>
          <t>Other adjustments</t>
        </is>
      </c>
      <c r="B9" s="5" t="n">
        <v>-1944</v>
      </c>
      <c r="C9" s="5" t="n">
        <v>-2421</v>
      </c>
      <c r="D9" s="5" t="n">
        <v>934</v>
      </c>
    </row>
    <row r="10">
      <c r="A10" s="4" t="inlineStr">
        <is>
          <t>Closing balances as of December 31,</t>
        </is>
      </c>
      <c r="B10" s="6" t="n">
        <v>46586</v>
      </c>
      <c r="C10" s="6" t="n">
        <v>37694</v>
      </c>
      <c r="D10" s="6" t="n">
        <v>12987</v>
      </c>
    </row>
  </sheetData>
  <mergeCells count="2">
    <mergeCell ref="A1:A2"/>
    <mergeCell ref="B1:D1"/>
  </mergeCells>
  <pageMargins left="0.75" right="0.75" top="1" bottom="1" header="0.5" footer="0.5"/>
</worksheet>
</file>

<file path=xl/worksheets/sheet136.xml><?xml version="1.0" encoding="utf-8"?>
<worksheet xmlns="http://schemas.openxmlformats.org/spreadsheetml/2006/main">
  <sheetPr>
    <outlinePr summaryBelow="1" summaryRight="1"/>
    <pageSetUpPr/>
  </sheetPr>
  <dimension ref="A1:C2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Intangible Assets (Details) - Schedule of intangible assets - CLP ($) $ in Millions</t>
        </is>
      </c>
      <c r="B1" s="2" t="inlineStr">
        <is>
          <t>12 Months Ended</t>
        </is>
      </c>
    </row>
    <row r="2">
      <c r="B2" s="2" t="inlineStr">
        <is>
          <t>Dec. 31, 2022</t>
        </is>
      </c>
      <c r="C2" s="2" t="inlineStr">
        <is>
          <t>Dec. 31, 2021</t>
        </is>
      </c>
    </row>
    <row r="3">
      <c r="A3" s="3" t="inlineStr">
        <is>
          <t>Intangible Assets (Details) - Schedule of intangible assets [Line Items]</t>
        </is>
      </c>
      <c r="B3" s="4" t="inlineStr">
        <is>
          <t xml:space="preserve"> </t>
        </is>
      </c>
      <c r="C3" s="4" t="inlineStr">
        <is>
          <t xml:space="preserve"> </t>
        </is>
      </c>
    </row>
    <row r="4">
      <c r="A4" s="4" t="inlineStr">
        <is>
          <t>Net opening balance as of January 1, 2021</t>
        </is>
      </c>
      <c r="B4" s="6" t="n">
        <v>95411</v>
      </c>
      <c r="C4" s="6" t="n">
        <v>82537</v>
      </c>
    </row>
    <row r="5">
      <c r="A5" s="4" t="inlineStr">
        <is>
          <t>Gross balance</t>
        </is>
      </c>
      <c r="B5" s="5" t="n">
        <v>351309</v>
      </c>
      <c r="C5" s="5" t="n">
        <v>294745</v>
      </c>
    </row>
    <row r="6">
      <c r="A6" s="4" t="inlineStr">
        <is>
          <t>Accumulated amortisation</t>
        </is>
      </c>
      <c r="B6" s="5" t="n">
        <v>-243520</v>
      </c>
      <c r="C6" s="5" t="n">
        <v>-199334</v>
      </c>
    </row>
    <row r="7">
      <c r="A7" s="4" t="inlineStr">
        <is>
          <t>Net balance</t>
        </is>
      </c>
      <c r="B7" s="5" t="n">
        <v>107789</v>
      </c>
      <c r="C7" s="5" t="n">
        <v>95411</v>
      </c>
    </row>
    <row r="8">
      <c r="A8" s="4" t="inlineStr">
        <is>
          <t>Licenses [Member]</t>
        </is>
      </c>
      <c r="B8" s="4" t="inlineStr">
        <is>
          <t xml:space="preserve"> </t>
        </is>
      </c>
      <c r="C8" s="4" t="inlineStr">
        <is>
          <t xml:space="preserve"> </t>
        </is>
      </c>
    </row>
    <row r="9">
      <c r="A9" s="3" t="inlineStr">
        <is>
          <t>Intangible Assets (Details) - Schedule of intangible assets [Line Items]</t>
        </is>
      </c>
      <c r="B9" s="4" t="inlineStr">
        <is>
          <t xml:space="preserve"> </t>
        </is>
      </c>
      <c r="C9" s="4" t="inlineStr">
        <is>
          <t xml:space="preserve"> </t>
        </is>
      </c>
    </row>
    <row r="10">
      <c r="A10" s="4" t="inlineStr">
        <is>
          <t>Net opening balance as of January 1, 2021</t>
        </is>
      </c>
      <c r="B10" s="4" t="inlineStr">
        <is>
          <t xml:space="preserve"> </t>
        </is>
      </c>
      <c r="C10" s="4" t="inlineStr">
        <is>
          <t xml:space="preserve"> </t>
        </is>
      </c>
    </row>
    <row r="11">
      <c r="A11" s="4" t="inlineStr">
        <is>
          <t>Gross balance</t>
        </is>
      </c>
      <c r="B11" s="4" t="inlineStr">
        <is>
          <t xml:space="preserve"> </t>
        </is>
      </c>
      <c r="C11" s="4" t="inlineStr">
        <is>
          <t xml:space="preserve"> </t>
        </is>
      </c>
    </row>
    <row r="12">
      <c r="A12" s="4" t="inlineStr">
        <is>
          <t>Accumulated amortisation</t>
        </is>
      </c>
      <c r="B12" s="4" t="inlineStr">
        <is>
          <t xml:space="preserve"> </t>
        </is>
      </c>
      <c r="C12" s="4" t="inlineStr">
        <is>
          <t xml:space="preserve"> </t>
        </is>
      </c>
    </row>
    <row r="13">
      <c r="A13" s="4" t="inlineStr">
        <is>
          <t>Net balance</t>
        </is>
      </c>
      <c r="B13" s="4" t="inlineStr">
        <is>
          <t xml:space="preserve"> </t>
        </is>
      </c>
      <c r="C13" s="4" t="inlineStr">
        <is>
          <t xml:space="preserve"> </t>
        </is>
      </c>
    </row>
    <row r="14">
      <c r="A14" s="4" t="inlineStr">
        <is>
          <t>Software development [Member]</t>
        </is>
      </c>
      <c r="B14" s="4" t="inlineStr">
        <is>
          <t xml:space="preserve"> </t>
        </is>
      </c>
      <c r="C14" s="4" t="inlineStr">
        <is>
          <t xml:space="preserve"> </t>
        </is>
      </c>
    </row>
    <row r="15">
      <c r="A15" s="3" t="inlineStr">
        <is>
          <t>Intangible Assets (Details) - Schedule of intangible assets [Line Items]</t>
        </is>
      </c>
      <c r="B15" s="4" t="inlineStr">
        <is>
          <t xml:space="preserve"> </t>
        </is>
      </c>
      <c r="C15" s="4" t="inlineStr">
        <is>
          <t xml:space="preserve"> </t>
        </is>
      </c>
    </row>
    <row r="16">
      <c r="A16" s="4" t="inlineStr">
        <is>
          <t>Average remaining useful life</t>
        </is>
      </c>
      <c r="B16" s="4" t="inlineStr">
        <is>
          <t>2 years</t>
        </is>
      </c>
      <c r="C16" s="4" t="inlineStr">
        <is>
          <t>2 years</t>
        </is>
      </c>
    </row>
    <row r="17">
      <c r="A17" s="4" t="inlineStr">
        <is>
          <t>Net opening balance as of January 1, 2021</t>
        </is>
      </c>
      <c r="B17" s="6" t="n">
        <v>95411</v>
      </c>
      <c r="C17" s="6" t="n">
        <v>82537</v>
      </c>
    </row>
    <row r="18">
      <c r="A18" s="4" t="inlineStr">
        <is>
          <t>Gross balance</t>
        </is>
      </c>
      <c r="B18" s="5" t="n">
        <v>351309</v>
      </c>
      <c r="C18" s="5" t="n">
        <v>294745</v>
      </c>
    </row>
    <row r="19">
      <c r="A19" s="4" t="inlineStr">
        <is>
          <t>Accumulated amortisation</t>
        </is>
      </c>
      <c r="B19" s="5" t="n">
        <v>-243520</v>
      </c>
      <c r="C19" s="5" t="n">
        <v>-199334</v>
      </c>
    </row>
    <row r="20">
      <c r="A20" s="4" t="inlineStr">
        <is>
          <t>Net balance</t>
        </is>
      </c>
      <c r="B20" s="6" t="n">
        <v>107789</v>
      </c>
      <c r="C20" s="6" t="n">
        <v>95411</v>
      </c>
    </row>
  </sheetData>
  <mergeCells count="2">
    <mergeCell ref="A1:A2"/>
    <mergeCell ref="B1:C1"/>
  </mergeCells>
  <pageMargins left="0.75" right="0.75" top="1" bottom="1" header="0.5" footer="0.5"/>
</worksheet>
</file>

<file path=xl/worksheets/sheet137.xml><?xml version="1.0" encoding="utf-8"?>
<worksheet xmlns="http://schemas.openxmlformats.org/spreadsheetml/2006/main">
  <sheetPr>
    <outlinePr summaryBelow="1" summaryRight="1"/>
    <pageSetUpPr/>
  </sheetPr>
  <dimension ref="A1:C2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Intangible Assets (Details) - Schedule of changes in the value of intangible assets - CLP ($) $ in Millions</t>
        </is>
      </c>
      <c r="B1" s="2" t="inlineStr">
        <is>
          <t>12 Months Ended</t>
        </is>
      </c>
    </row>
    <row r="2">
      <c r="B2" s="2" t="inlineStr">
        <is>
          <t>Dec. 31, 2022</t>
        </is>
      </c>
      <c r="C2" s="2" t="inlineStr">
        <is>
          <t>Dec. 31, 2021</t>
        </is>
      </c>
    </row>
    <row r="3">
      <c r="A3" s="3" t="inlineStr">
        <is>
          <t>Intangible Assets (Details) - Schedule of changes in the value of intangible assets [Line Items]</t>
        </is>
      </c>
      <c r="B3" s="4" t="inlineStr">
        <is>
          <t xml:space="preserve"> </t>
        </is>
      </c>
      <c r="C3" s="4" t="inlineStr">
        <is>
          <t xml:space="preserve"> </t>
        </is>
      </c>
    </row>
    <row r="4">
      <c r="A4" s="4" t="inlineStr">
        <is>
          <t>Gross, beginning balance</t>
        </is>
      </c>
      <c r="B4" s="6" t="n">
        <v>294745</v>
      </c>
      <c r="C4" s="6" t="n">
        <v>284534</v>
      </c>
    </row>
    <row r="5">
      <c r="A5" s="4" t="inlineStr">
        <is>
          <t>Gross, ending balance</t>
        </is>
      </c>
      <c r="B5" s="5" t="n">
        <v>351311</v>
      </c>
      <c r="C5" s="5" t="n">
        <v>294745</v>
      </c>
    </row>
    <row r="6">
      <c r="A6" s="4" t="inlineStr">
        <is>
          <t>Accumulated amortization, beginning balance</t>
        </is>
      </c>
      <c r="B6" s="5" t="n">
        <v>-199334</v>
      </c>
      <c r="C6" s="5" t="n">
        <v>-201997</v>
      </c>
    </row>
    <row r="7">
      <c r="A7" s="4" t="inlineStr">
        <is>
          <t>Accumulated amortization, ending balance</t>
        </is>
      </c>
      <c r="B7" s="5" t="n">
        <v>-243520</v>
      </c>
      <c r="C7" s="5" t="n">
        <v>-199334</v>
      </c>
    </row>
    <row r="8">
      <c r="A8" s="4" t="inlineStr">
        <is>
          <t>Acquisitions</t>
        </is>
      </c>
      <c r="B8" s="5" t="n">
        <v>54899</v>
      </c>
      <c r="C8" s="5" t="n">
        <v>47487</v>
      </c>
    </row>
    <row r="9">
      <c r="A9" s="4" t="inlineStr">
        <is>
          <t>Disposals and impairment</t>
        </is>
      </c>
      <c r="B9" s="5" t="n">
        <v>-145</v>
      </c>
      <c r="C9" s="5" t="n">
        <v>-37276</v>
      </c>
    </row>
    <row r="10">
      <c r="A10" s="4" t="inlineStr">
        <is>
          <t>Other</t>
        </is>
      </c>
      <c r="B10" s="5" t="n">
        <v>1810</v>
      </c>
      <c r="C10" s="4" t="inlineStr">
        <is>
          <t xml:space="preserve"> </t>
        </is>
      </c>
    </row>
    <row r="11">
      <c r="A11" s="4" t="inlineStr">
        <is>
          <t>Year’s amortisation</t>
        </is>
      </c>
      <c r="B11" s="5" t="n">
        <v>-42376</v>
      </c>
      <c r="C11" s="5" t="n">
        <v>-32252</v>
      </c>
    </row>
    <row r="12">
      <c r="A12" s="4" t="inlineStr">
        <is>
          <t>Other changes</t>
        </is>
      </c>
      <c r="B12" s="5" t="n">
        <v>-1810</v>
      </c>
      <c r="C12" s="5" t="n">
        <v>34915</v>
      </c>
    </row>
    <row r="13">
      <c r="A13" s="4" t="inlineStr">
        <is>
          <t>Software development [Member]</t>
        </is>
      </c>
      <c r="B13" s="4" t="inlineStr">
        <is>
          <t xml:space="preserve"> </t>
        </is>
      </c>
      <c r="C13" s="4" t="inlineStr">
        <is>
          <t xml:space="preserve"> </t>
        </is>
      </c>
    </row>
    <row r="14">
      <c r="A14" s="3" t="inlineStr">
        <is>
          <t>Intangible Assets (Details) - Schedule of changes in the value of intangible assets [Line Items]</t>
        </is>
      </c>
      <c r="B14" s="4" t="inlineStr">
        <is>
          <t xml:space="preserve"> </t>
        </is>
      </c>
      <c r="C14" s="4" t="inlineStr">
        <is>
          <t xml:space="preserve"> </t>
        </is>
      </c>
    </row>
    <row r="15">
      <c r="A15" s="4" t="inlineStr">
        <is>
          <t>Gross, beginning balance</t>
        </is>
      </c>
      <c r="B15" s="5" t="n">
        <v>294745</v>
      </c>
      <c r="C15" s="5" t="n">
        <v>284534</v>
      </c>
    </row>
    <row r="16">
      <c r="A16" s="4" t="inlineStr">
        <is>
          <t>Gross, ending balance</t>
        </is>
      </c>
      <c r="B16" s="5" t="n">
        <v>351309</v>
      </c>
      <c r="C16" s="5" t="n">
        <v>294745</v>
      </c>
    </row>
    <row r="17">
      <c r="A17" s="4" t="inlineStr">
        <is>
          <t>Accumulated amortization, beginning balance</t>
        </is>
      </c>
      <c r="B17" s="5" t="n">
        <v>-199334</v>
      </c>
      <c r="C17" s="5" t="n">
        <v>-201997</v>
      </c>
    </row>
    <row r="18">
      <c r="A18" s="4" t="inlineStr">
        <is>
          <t>Accumulated amortization, ending balance</t>
        </is>
      </c>
      <c r="B18" s="5" t="n">
        <v>-243520</v>
      </c>
      <c r="C18" s="5" t="n">
        <v>-199334</v>
      </c>
    </row>
    <row r="19">
      <c r="A19" s="4" t="inlineStr">
        <is>
          <t>Acquisitions</t>
        </is>
      </c>
      <c r="B19" s="5" t="n">
        <v>54899</v>
      </c>
      <c r="C19" s="5" t="n">
        <v>47487</v>
      </c>
    </row>
    <row r="20">
      <c r="A20" s="4" t="inlineStr">
        <is>
          <t>Disposals and impairment</t>
        </is>
      </c>
      <c r="B20" s="5" t="n">
        <v>-145</v>
      </c>
      <c r="C20" s="5" t="n">
        <v>-37276</v>
      </c>
    </row>
    <row r="21">
      <c r="A21" s="4" t="inlineStr">
        <is>
          <t>Other</t>
        </is>
      </c>
      <c r="B21" s="5" t="n">
        <v>1810</v>
      </c>
      <c r="C21" s="4" t="inlineStr">
        <is>
          <t xml:space="preserve"> </t>
        </is>
      </c>
    </row>
    <row r="22">
      <c r="A22" s="4" t="inlineStr">
        <is>
          <t>Year’s amortisation</t>
        </is>
      </c>
      <c r="B22" s="5" t="n">
        <v>-42376</v>
      </c>
      <c r="C22" s="5" t="n">
        <v>-32252</v>
      </c>
    </row>
    <row r="23">
      <c r="A23" s="4" t="inlineStr">
        <is>
          <t>Other changes</t>
        </is>
      </c>
      <c r="B23" s="6" t="n">
        <v>-1810</v>
      </c>
      <c r="C23" s="6" t="n">
        <v>34915</v>
      </c>
    </row>
  </sheetData>
  <mergeCells count="2">
    <mergeCell ref="A1:A2"/>
    <mergeCell ref="B1:C1"/>
  </mergeCells>
  <pageMargins left="0.75" right="0.75" top="1" bottom="1" header="0.5" footer="0.5"/>
</worksheet>
</file>

<file path=xl/worksheets/sheet138.xml><?xml version="1.0" encoding="utf-8"?>
<worksheet xmlns="http://schemas.openxmlformats.org/spreadsheetml/2006/main">
  <sheetPr>
    <outlinePr summaryBelow="1" summaryRight="1"/>
    <pageSetUpPr/>
  </sheetPr>
  <dimension ref="A1:C5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Fixed Assets (Details) - Schedule of property, plant, and equipment balances - CLP ($) $ in Millions</t>
        </is>
      </c>
      <c r="B1" s="2" t="inlineStr">
        <is>
          <t>Dec. 31, 2022</t>
        </is>
      </c>
      <c r="C1" s="2" t="inlineStr">
        <is>
          <t>Dec. 31, 2021</t>
        </is>
      </c>
    </row>
    <row r="2">
      <c r="A2" s="3" t="inlineStr">
        <is>
          <t>Fixed Assets (Details) - Schedule of property, plant, and equipment balances [Line Items]</t>
        </is>
      </c>
      <c r="B2" s="4" t="inlineStr">
        <is>
          <t xml:space="preserve"> </t>
        </is>
      </c>
      <c r="C2" s="4" t="inlineStr">
        <is>
          <t xml:space="preserve"> </t>
        </is>
      </c>
    </row>
    <row r="3">
      <c r="A3" s="4" t="inlineStr">
        <is>
          <t>Net opening balance</t>
        </is>
      </c>
      <c r="B3" s="6" t="n">
        <v>236939</v>
      </c>
      <c r="C3" s="6" t="n">
        <v>240854</v>
      </c>
    </row>
    <row r="4">
      <c r="A4" s="4" t="inlineStr">
        <is>
          <t>Total</t>
        </is>
      </c>
      <c r="B4" s="5" t="n">
        <v>238095</v>
      </c>
      <c r="C4" s="5" t="n">
        <v>236939</v>
      </c>
    </row>
    <row r="5">
      <c r="A5" s="4" t="inlineStr">
        <is>
          <t>Gross balance [Member]</t>
        </is>
      </c>
      <c r="B5" s="4" t="inlineStr">
        <is>
          <t xml:space="preserve"> </t>
        </is>
      </c>
      <c r="C5" s="4" t="inlineStr">
        <is>
          <t xml:space="preserve"> </t>
        </is>
      </c>
    </row>
    <row r="6">
      <c r="A6" s="3" t="inlineStr">
        <is>
          <t>Fixed Assets (Details) - Schedule of property, plant, and equipment balances [Line Items]</t>
        </is>
      </c>
      <c r="B6" s="4" t="inlineStr">
        <is>
          <t xml:space="preserve"> </t>
        </is>
      </c>
      <c r="C6" s="4" t="inlineStr">
        <is>
          <t xml:space="preserve"> </t>
        </is>
      </c>
    </row>
    <row r="7">
      <c r="A7" s="4" t="inlineStr">
        <is>
          <t>Total</t>
        </is>
      </c>
      <c r="B7" s="5" t="n">
        <v>721942</v>
      </c>
      <c r="C7" s="5" t="n">
        <v>682240</v>
      </c>
    </row>
    <row r="8">
      <c r="A8" s="4" t="inlineStr">
        <is>
          <t>Accumulated depreciation [Member]</t>
        </is>
      </c>
      <c r="B8" s="4" t="inlineStr">
        <is>
          <t xml:space="preserve"> </t>
        </is>
      </c>
      <c r="C8" s="4" t="inlineStr">
        <is>
          <t xml:space="preserve"> </t>
        </is>
      </c>
    </row>
    <row r="9">
      <c r="A9" s="3" t="inlineStr">
        <is>
          <t>Fixed Assets (Details) - Schedule of property, plant, and equipment balances [Line Items]</t>
        </is>
      </c>
      <c r="B9" s="4" t="inlineStr">
        <is>
          <t xml:space="preserve"> </t>
        </is>
      </c>
      <c r="C9" s="4" t="inlineStr">
        <is>
          <t xml:space="preserve"> </t>
        </is>
      </c>
    </row>
    <row r="10">
      <c r="A10" s="4" t="inlineStr">
        <is>
          <t>Total</t>
        </is>
      </c>
      <c r="B10" s="5" t="n">
        <v>-483847</v>
      </c>
      <c r="C10" s="5" t="n">
        <v>-445301</v>
      </c>
    </row>
    <row r="11">
      <c r="A11" s="4" t="inlineStr">
        <is>
          <t>Buildings [Member]</t>
        </is>
      </c>
      <c r="B11" s="4" t="inlineStr">
        <is>
          <t xml:space="preserve"> </t>
        </is>
      </c>
      <c r="C11" s="4" t="inlineStr">
        <is>
          <t xml:space="preserve"> </t>
        </is>
      </c>
    </row>
    <row r="12">
      <c r="A12" s="3" t="inlineStr">
        <is>
          <t>Fixed Assets (Details) - Schedule of property, plant, and equipment balances [Line Items]</t>
        </is>
      </c>
      <c r="B12" s="4" t="inlineStr">
        <is>
          <t xml:space="preserve"> </t>
        </is>
      </c>
      <c r="C12" s="4" t="inlineStr">
        <is>
          <t xml:space="preserve"> </t>
        </is>
      </c>
    </row>
    <row r="13">
      <c r="A13" s="4" t="inlineStr">
        <is>
          <t>Net opening balance</t>
        </is>
      </c>
      <c r="B13" s="5" t="n">
        <v>144731</v>
      </c>
      <c r="C13" s="5" t="n">
        <v>152247</v>
      </c>
    </row>
    <row r="14">
      <c r="A14" s="4" t="inlineStr">
        <is>
          <t>Total</t>
        </is>
      </c>
      <c r="B14" s="5" t="n">
        <v>145800</v>
      </c>
      <c r="C14" s="5" t="n">
        <v>144731</v>
      </c>
    </row>
    <row r="15">
      <c r="A15" s="4" t="inlineStr">
        <is>
          <t>Buildings [Member] | Gross balance [Member]</t>
        </is>
      </c>
      <c r="B15" s="4" t="inlineStr">
        <is>
          <t xml:space="preserve"> </t>
        </is>
      </c>
      <c r="C15" s="4" t="inlineStr">
        <is>
          <t xml:space="preserve"> </t>
        </is>
      </c>
    </row>
    <row r="16">
      <c r="A16" s="3" t="inlineStr">
        <is>
          <t>Fixed Assets (Details) - Schedule of property, plant, and equipment balances [Line Items]</t>
        </is>
      </c>
      <c r="B16" s="4" t="inlineStr">
        <is>
          <t xml:space="preserve"> </t>
        </is>
      </c>
      <c r="C16" s="4" t="inlineStr">
        <is>
          <t xml:space="preserve"> </t>
        </is>
      </c>
    </row>
    <row r="17">
      <c r="A17" s="4" t="inlineStr">
        <is>
          <t>Total</t>
        </is>
      </c>
      <c r="B17" s="5" t="n">
        <v>311363</v>
      </c>
      <c r="C17" s="5" t="n">
        <v>306153</v>
      </c>
    </row>
    <row r="18">
      <c r="A18" s="4" t="inlineStr">
        <is>
          <t>Buildings [Member] | Accumulated depreciation [Member]</t>
        </is>
      </c>
      <c r="B18" s="4" t="inlineStr">
        <is>
          <t xml:space="preserve"> </t>
        </is>
      </c>
      <c r="C18" s="4" t="inlineStr">
        <is>
          <t xml:space="preserve"> </t>
        </is>
      </c>
    </row>
    <row r="19">
      <c r="A19" s="3" t="inlineStr">
        <is>
          <t>Fixed Assets (Details) - Schedule of property, plant, and equipment balances [Line Items]</t>
        </is>
      </c>
      <c r="B19" s="4" t="inlineStr">
        <is>
          <t xml:space="preserve"> </t>
        </is>
      </c>
      <c r="C19" s="4" t="inlineStr">
        <is>
          <t xml:space="preserve"> </t>
        </is>
      </c>
    </row>
    <row r="20">
      <c r="A20" s="4" t="inlineStr">
        <is>
          <t>Total</t>
        </is>
      </c>
      <c r="B20" s="5" t="n">
        <v>-165563</v>
      </c>
      <c r="C20" s="5" t="n">
        <v>-161422</v>
      </c>
    </row>
    <row r="21">
      <c r="A21" s="4" t="inlineStr">
        <is>
          <t>Land [Member]</t>
        </is>
      </c>
      <c r="B21" s="4" t="inlineStr">
        <is>
          <t xml:space="preserve"> </t>
        </is>
      </c>
      <c r="C21" s="4" t="inlineStr">
        <is>
          <t xml:space="preserve"> </t>
        </is>
      </c>
    </row>
    <row r="22">
      <c r="A22" s="3" t="inlineStr">
        <is>
          <t>Fixed Assets (Details) - Schedule of property, plant, and equipment balances [Line Items]</t>
        </is>
      </c>
      <c r="B22" s="4" t="inlineStr">
        <is>
          <t xml:space="preserve"> </t>
        </is>
      </c>
      <c r="C22" s="4" t="inlineStr">
        <is>
          <t xml:space="preserve"> </t>
        </is>
      </c>
    </row>
    <row r="23">
      <c r="A23" s="4" t="inlineStr">
        <is>
          <t>Net opening balance</t>
        </is>
      </c>
      <c r="B23" s="5" t="n">
        <v>15478</v>
      </c>
      <c r="C23" s="5" t="n">
        <v>15447</v>
      </c>
    </row>
    <row r="24">
      <c r="A24" s="4" t="inlineStr">
        <is>
          <t>Total</t>
        </is>
      </c>
      <c r="B24" s="5" t="n">
        <v>15021</v>
      </c>
      <c r="C24" s="5" t="n">
        <v>15478</v>
      </c>
    </row>
    <row r="25">
      <c r="A25" s="4" t="inlineStr">
        <is>
          <t>Land [Member] | Gross balance [Member]</t>
        </is>
      </c>
      <c r="B25" s="4" t="inlineStr">
        <is>
          <t xml:space="preserve"> </t>
        </is>
      </c>
      <c r="C25" s="4" t="inlineStr">
        <is>
          <t xml:space="preserve"> </t>
        </is>
      </c>
    </row>
    <row r="26">
      <c r="A26" s="3" t="inlineStr">
        <is>
          <t>Fixed Assets (Details) - Schedule of property, plant, and equipment balances [Line Items]</t>
        </is>
      </c>
      <c r="B26" s="4" t="inlineStr">
        <is>
          <t xml:space="preserve"> </t>
        </is>
      </c>
      <c r="C26" s="4" t="inlineStr">
        <is>
          <t xml:space="preserve"> </t>
        </is>
      </c>
    </row>
    <row r="27">
      <c r="A27" s="4" t="inlineStr">
        <is>
          <t>Total</t>
        </is>
      </c>
      <c r="B27" s="5" t="n">
        <v>15021</v>
      </c>
      <c r="C27" s="5" t="n">
        <v>15478</v>
      </c>
    </row>
    <row r="28">
      <c r="A28" s="4" t="inlineStr">
        <is>
          <t>Land [Member] | Accumulated depreciation [Member]</t>
        </is>
      </c>
      <c r="B28" s="4" t="inlineStr">
        <is>
          <t xml:space="preserve"> </t>
        </is>
      </c>
      <c r="C28" s="4" t="inlineStr">
        <is>
          <t xml:space="preserve"> </t>
        </is>
      </c>
    </row>
    <row r="29">
      <c r="A29" s="3" t="inlineStr">
        <is>
          <t>Fixed Assets (Details) - Schedule of property, plant, and equipment balances [Line Items]</t>
        </is>
      </c>
      <c r="B29" s="4" t="inlineStr">
        <is>
          <t xml:space="preserve"> </t>
        </is>
      </c>
      <c r="C29" s="4" t="inlineStr">
        <is>
          <t xml:space="preserve"> </t>
        </is>
      </c>
    </row>
    <row r="30">
      <c r="A30" s="4" t="inlineStr">
        <is>
          <t>Total</t>
        </is>
      </c>
      <c r="B30" s="4" t="inlineStr">
        <is>
          <t xml:space="preserve"> </t>
        </is>
      </c>
      <c r="C30" s="4" t="inlineStr">
        <is>
          <t xml:space="preserve"> </t>
        </is>
      </c>
    </row>
    <row r="31">
      <c r="A31" s="4" t="inlineStr">
        <is>
          <t>Equipment [Member]</t>
        </is>
      </c>
      <c r="B31" s="4" t="inlineStr">
        <is>
          <t xml:space="preserve"> </t>
        </is>
      </c>
      <c r="C31" s="4" t="inlineStr">
        <is>
          <t xml:space="preserve"> </t>
        </is>
      </c>
    </row>
    <row r="32">
      <c r="A32" s="3" t="inlineStr">
        <is>
          <t>Fixed Assets (Details) - Schedule of property, plant, and equipment balances [Line Items]</t>
        </is>
      </c>
      <c r="B32" s="4" t="inlineStr">
        <is>
          <t xml:space="preserve"> </t>
        </is>
      </c>
      <c r="C32" s="4" t="inlineStr">
        <is>
          <t xml:space="preserve"> </t>
        </is>
      </c>
    </row>
    <row r="33">
      <c r="A33" s="4" t="inlineStr">
        <is>
          <t>Net opening balance</t>
        </is>
      </c>
      <c r="B33" s="5" t="n">
        <v>57569</v>
      </c>
      <c r="C33" s="5" t="n">
        <v>52448</v>
      </c>
    </row>
    <row r="34">
      <c r="A34" s="4" t="inlineStr">
        <is>
          <t>Total</t>
        </is>
      </c>
      <c r="B34" s="5" t="n">
        <v>48278</v>
      </c>
      <c r="C34" s="5" t="n">
        <v>57569</v>
      </c>
    </row>
    <row r="35">
      <c r="A35" s="4" t="inlineStr">
        <is>
          <t>Equipment [Member] | Gross balance [Member]</t>
        </is>
      </c>
      <c r="B35" s="4" t="inlineStr">
        <is>
          <t xml:space="preserve"> </t>
        </is>
      </c>
      <c r="C35" s="4" t="inlineStr">
        <is>
          <t xml:space="preserve"> </t>
        </is>
      </c>
    </row>
    <row r="36">
      <c r="A36" s="3" t="inlineStr">
        <is>
          <t>Fixed Assets (Details) - Schedule of property, plant, and equipment balances [Line Items]</t>
        </is>
      </c>
      <c r="B36" s="4" t="inlineStr">
        <is>
          <t xml:space="preserve"> </t>
        </is>
      </c>
      <c r="C36" s="4" t="inlineStr">
        <is>
          <t xml:space="preserve"> </t>
        </is>
      </c>
    </row>
    <row r="37">
      <c r="A37" s="4" t="inlineStr">
        <is>
          <t>Total</t>
        </is>
      </c>
      <c r="B37" s="5" t="n">
        <v>296022</v>
      </c>
      <c r="C37" s="5" t="n">
        <v>278176</v>
      </c>
    </row>
    <row r="38">
      <c r="A38" s="4" t="inlineStr">
        <is>
          <t>Equipment [Member] | Accumulated depreciation [Member]</t>
        </is>
      </c>
      <c r="B38" s="4" t="inlineStr">
        <is>
          <t xml:space="preserve"> </t>
        </is>
      </c>
      <c r="C38" s="4" t="inlineStr">
        <is>
          <t xml:space="preserve"> </t>
        </is>
      </c>
    </row>
    <row r="39">
      <c r="A39" s="3" t="inlineStr">
        <is>
          <t>Fixed Assets (Details) - Schedule of property, plant, and equipment balances [Line Items]</t>
        </is>
      </c>
      <c r="B39" s="4" t="inlineStr">
        <is>
          <t xml:space="preserve"> </t>
        </is>
      </c>
      <c r="C39" s="4" t="inlineStr">
        <is>
          <t xml:space="preserve"> </t>
        </is>
      </c>
    </row>
    <row r="40">
      <c r="A40" s="4" t="inlineStr">
        <is>
          <t>Total</t>
        </is>
      </c>
      <c r="B40" s="5" t="n">
        <v>-247744</v>
      </c>
      <c r="C40" s="5" t="n">
        <v>-220607</v>
      </c>
    </row>
    <row r="41">
      <c r="A41" s="4" t="inlineStr">
        <is>
          <t>Other [Member]</t>
        </is>
      </c>
      <c r="B41" s="4" t="inlineStr">
        <is>
          <t xml:space="preserve"> </t>
        </is>
      </c>
      <c r="C41" s="4" t="inlineStr">
        <is>
          <t xml:space="preserve"> </t>
        </is>
      </c>
    </row>
    <row r="42">
      <c r="A42" s="3" t="inlineStr">
        <is>
          <t>Fixed Assets (Details) - Schedule of property, plant, and equipment balances [Line Items]</t>
        </is>
      </c>
      <c r="B42" s="4" t="inlineStr">
        <is>
          <t xml:space="preserve"> </t>
        </is>
      </c>
      <c r="C42" s="4" t="inlineStr">
        <is>
          <t xml:space="preserve"> </t>
        </is>
      </c>
    </row>
    <row r="43">
      <c r="A43" s="4" t="inlineStr">
        <is>
          <t>Net opening balance</t>
        </is>
      </c>
      <c r="B43" s="5" t="n">
        <v>19161</v>
      </c>
      <c r="C43" s="5" t="n">
        <v>20712</v>
      </c>
    </row>
    <row r="44">
      <c r="A44" s="4" t="inlineStr">
        <is>
          <t>Total</t>
        </is>
      </c>
      <c r="B44" s="5" t="n">
        <v>28996</v>
      </c>
      <c r="C44" s="5" t="n">
        <v>19161</v>
      </c>
    </row>
    <row r="45">
      <c r="A45" s="4" t="inlineStr">
        <is>
          <t>Other [Member] | Gross balance [Member]</t>
        </is>
      </c>
      <c r="B45" s="4" t="inlineStr">
        <is>
          <t xml:space="preserve"> </t>
        </is>
      </c>
      <c r="C45" s="4" t="inlineStr">
        <is>
          <t xml:space="preserve"> </t>
        </is>
      </c>
    </row>
    <row r="46">
      <c r="A46" s="3" t="inlineStr">
        <is>
          <t>Fixed Assets (Details) - Schedule of property, plant, and equipment balances [Line Items]</t>
        </is>
      </c>
      <c r="B46" s="4" t="inlineStr">
        <is>
          <t xml:space="preserve"> </t>
        </is>
      </c>
      <c r="C46" s="4" t="inlineStr">
        <is>
          <t xml:space="preserve"> </t>
        </is>
      </c>
    </row>
    <row r="47">
      <c r="A47" s="4" t="inlineStr">
        <is>
          <t>Total</t>
        </is>
      </c>
      <c r="B47" s="5" t="n">
        <v>99536</v>
      </c>
      <c r="C47" s="5" t="n">
        <v>82433</v>
      </c>
    </row>
    <row r="48">
      <c r="A48" s="4" t="inlineStr">
        <is>
          <t>Other [Member] | Accumulated depreciation [Member]</t>
        </is>
      </c>
      <c r="B48" s="4" t="inlineStr">
        <is>
          <t xml:space="preserve"> </t>
        </is>
      </c>
      <c r="C48" s="4" t="inlineStr">
        <is>
          <t xml:space="preserve"> </t>
        </is>
      </c>
    </row>
    <row r="49">
      <c r="A49" s="3" t="inlineStr">
        <is>
          <t>Fixed Assets (Details) - Schedule of property, plant, and equipment balances [Line Items]</t>
        </is>
      </c>
      <c r="B49" s="4" t="inlineStr">
        <is>
          <t xml:space="preserve"> </t>
        </is>
      </c>
      <c r="C49" s="4" t="inlineStr">
        <is>
          <t xml:space="preserve"> </t>
        </is>
      </c>
    </row>
    <row r="50">
      <c r="A50" s="4" t="inlineStr">
        <is>
          <t>Total</t>
        </is>
      </c>
      <c r="B50" s="6" t="n">
        <v>-70540</v>
      </c>
      <c r="C50" s="6" t="n">
        <v>-63272</v>
      </c>
    </row>
  </sheetData>
  <pageMargins left="0.75" right="0.75" top="1" bottom="1" header="0.5" footer="0.5"/>
</worksheet>
</file>

<file path=xl/worksheets/sheet139.xml><?xml version="1.0" encoding="utf-8"?>
<worksheet xmlns="http://schemas.openxmlformats.org/spreadsheetml/2006/main">
  <sheetPr>
    <outlinePr summaryBelow="1" summaryRight="1"/>
    <pageSetUpPr/>
  </sheetPr>
  <dimension ref="A1:C4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Fixed Assets (Details) - Schedule of changes in value of property, plant, and equipment - CLP ($) $ in Millions</t>
        </is>
      </c>
      <c r="B1" s="2" t="inlineStr">
        <is>
          <t>12 Months Ended</t>
        </is>
      </c>
    </row>
    <row r="2">
      <c r="B2" s="2" t="inlineStr">
        <is>
          <t>Dec. 31, 2022</t>
        </is>
      </c>
      <c r="C2" s="2" t="inlineStr">
        <is>
          <t>Dec. 31, 2021</t>
        </is>
      </c>
    </row>
    <row r="3">
      <c r="A3" s="3" t="inlineStr">
        <is>
          <t>Fixed Assets (Details) - Schedule of changes in value of property, plant, and equipment [Line Items]</t>
        </is>
      </c>
      <c r="B3" s="4" t="inlineStr">
        <is>
          <t xml:space="preserve"> </t>
        </is>
      </c>
      <c r="C3" s="4" t="inlineStr">
        <is>
          <t xml:space="preserve"> </t>
        </is>
      </c>
    </row>
    <row r="4">
      <c r="A4" s="4" t="inlineStr">
        <is>
          <t>Beginning Balances</t>
        </is>
      </c>
      <c r="B4" s="6" t="n">
        <v>682240</v>
      </c>
      <c r="C4" s="6" t="n">
        <v>626742</v>
      </c>
    </row>
    <row r="5">
      <c r="A5" s="4" t="inlineStr">
        <is>
          <t>Additions</t>
        </is>
      </c>
      <c r="B5" s="5" t="n">
        <v>58393</v>
      </c>
      <c r="C5" s="5" t="n">
        <v>57995</v>
      </c>
    </row>
    <row r="6">
      <c r="A6" s="4" t="inlineStr">
        <is>
          <t>Disposals</t>
        </is>
      </c>
      <c r="B6" s="5" t="n">
        <v>-18690</v>
      </c>
      <c r="C6" s="5" t="n">
        <v>-2498</v>
      </c>
    </row>
    <row r="7">
      <c r="A7" s="4" t="inlineStr">
        <is>
          <t>Impairment due to damage</t>
        </is>
      </c>
      <c r="B7" s="4" t="inlineStr">
        <is>
          <t xml:space="preserve"> </t>
        </is>
      </c>
      <c r="C7" s="4" t="inlineStr">
        <is>
          <t xml:space="preserve"> </t>
        </is>
      </c>
    </row>
    <row r="8">
      <c r="A8" s="4" t="inlineStr">
        <is>
          <t>Other</t>
        </is>
      </c>
      <c r="B8" s="5" t="n">
        <v>-1</v>
      </c>
      <c r="C8" s="5" t="n">
        <v>1</v>
      </c>
    </row>
    <row r="9">
      <c r="A9" s="4" t="inlineStr">
        <is>
          <t>Ending Balances</t>
        </is>
      </c>
      <c r="B9" s="5" t="n">
        <v>721942</v>
      </c>
      <c r="C9" s="5" t="n">
        <v>682240</v>
      </c>
    </row>
    <row r="10">
      <c r="A10" s="4" t="inlineStr">
        <is>
          <t>Buildings [Member]</t>
        </is>
      </c>
      <c r="B10" s="4" t="inlineStr">
        <is>
          <t xml:space="preserve"> </t>
        </is>
      </c>
      <c r="C10" s="4" t="inlineStr">
        <is>
          <t xml:space="preserve"> </t>
        </is>
      </c>
    </row>
    <row r="11">
      <c r="A11" s="3" t="inlineStr">
        <is>
          <t>Fixed Assets (Details) - Schedule of changes in value of property, plant, and equipment [Line Items]</t>
        </is>
      </c>
      <c r="B11" s="4" t="inlineStr">
        <is>
          <t xml:space="preserve"> </t>
        </is>
      </c>
      <c r="C11" s="4" t="inlineStr">
        <is>
          <t xml:space="preserve"> </t>
        </is>
      </c>
    </row>
    <row r="12">
      <c r="A12" s="4" t="inlineStr">
        <is>
          <t>Beginning Balances</t>
        </is>
      </c>
      <c r="B12" s="5" t="n">
        <v>306153</v>
      </c>
      <c r="C12" s="5" t="n">
        <v>293022</v>
      </c>
    </row>
    <row r="13">
      <c r="A13" s="4" t="inlineStr">
        <is>
          <t>Additions</t>
        </is>
      </c>
      <c r="B13" s="5" t="n">
        <v>26690</v>
      </c>
      <c r="C13" s="5" t="n">
        <v>16687</v>
      </c>
    </row>
    <row r="14">
      <c r="A14" s="4" t="inlineStr">
        <is>
          <t>Disposals</t>
        </is>
      </c>
      <c r="B14" s="5" t="n">
        <v>-15684</v>
      </c>
      <c r="C14" s="5" t="n">
        <v>-52</v>
      </c>
    </row>
    <row r="15">
      <c r="A15" s="4" t="inlineStr">
        <is>
          <t>Impairment due to damage</t>
        </is>
      </c>
      <c r="B15" s="4" t="inlineStr">
        <is>
          <t xml:space="preserve"> </t>
        </is>
      </c>
      <c r="C15" s="4" t="inlineStr">
        <is>
          <t xml:space="preserve"> </t>
        </is>
      </c>
    </row>
    <row r="16">
      <c r="A16" s="4" t="inlineStr">
        <is>
          <t>Other</t>
        </is>
      </c>
      <c r="B16" s="5" t="n">
        <v>-5796</v>
      </c>
      <c r="C16" s="5" t="n">
        <v>-3504</v>
      </c>
    </row>
    <row r="17">
      <c r="A17" s="4" t="inlineStr">
        <is>
          <t>Ending Balances</t>
        </is>
      </c>
      <c r="B17" s="5" t="n">
        <v>311363</v>
      </c>
      <c r="C17" s="5" t="n">
        <v>306153</v>
      </c>
    </row>
    <row r="18">
      <c r="A18" s="4" t="inlineStr">
        <is>
          <t>Land [Member]</t>
        </is>
      </c>
      <c r="B18" s="4" t="inlineStr">
        <is>
          <t xml:space="preserve"> </t>
        </is>
      </c>
      <c r="C18" s="4" t="inlineStr">
        <is>
          <t xml:space="preserve"> </t>
        </is>
      </c>
    </row>
    <row r="19">
      <c r="A19" s="3" t="inlineStr">
        <is>
          <t>Fixed Assets (Details) - Schedule of changes in value of property, plant, and equipment [Line Items]</t>
        </is>
      </c>
      <c r="B19" s="4" t="inlineStr">
        <is>
          <t xml:space="preserve"> </t>
        </is>
      </c>
      <c r="C19" s="4" t="inlineStr">
        <is>
          <t xml:space="preserve"> </t>
        </is>
      </c>
    </row>
    <row r="20">
      <c r="A20" s="4" t="inlineStr">
        <is>
          <t>Beginning Balances</t>
        </is>
      </c>
      <c r="B20" s="5" t="n">
        <v>15478</v>
      </c>
      <c r="C20" s="5" t="n">
        <v>15477</v>
      </c>
    </row>
    <row r="21">
      <c r="A21" s="4" t="inlineStr">
        <is>
          <t>Additions</t>
        </is>
      </c>
      <c r="B21" s="4" t="inlineStr">
        <is>
          <t xml:space="preserve"> </t>
        </is>
      </c>
      <c r="C21" s="5" t="n">
        <v>1</v>
      </c>
    </row>
    <row r="22">
      <c r="A22" s="4" t="inlineStr">
        <is>
          <t>Disposals</t>
        </is>
      </c>
      <c r="B22" s="5" t="n">
        <v>-457</v>
      </c>
      <c r="C22" s="4" t="inlineStr">
        <is>
          <t xml:space="preserve"> </t>
        </is>
      </c>
    </row>
    <row r="23">
      <c r="A23" s="4" t="inlineStr">
        <is>
          <t>Impairment due to damage</t>
        </is>
      </c>
      <c r="B23" s="4" t="inlineStr">
        <is>
          <t xml:space="preserve"> </t>
        </is>
      </c>
      <c r="C23" s="4" t="inlineStr">
        <is>
          <t xml:space="preserve"> </t>
        </is>
      </c>
    </row>
    <row r="24">
      <c r="A24" s="4" t="inlineStr">
        <is>
          <t>Other</t>
        </is>
      </c>
      <c r="B24" s="4" t="inlineStr">
        <is>
          <t xml:space="preserve"> </t>
        </is>
      </c>
      <c r="C24" s="4" t="inlineStr">
        <is>
          <t xml:space="preserve"> </t>
        </is>
      </c>
    </row>
    <row r="25">
      <c r="A25" s="4" t="inlineStr">
        <is>
          <t>Ending Balances</t>
        </is>
      </c>
      <c r="B25" s="5" t="n">
        <v>15021</v>
      </c>
      <c r="C25" s="5" t="n">
        <v>15478</v>
      </c>
    </row>
    <row r="26">
      <c r="A26" s="4" t="inlineStr">
        <is>
          <t>Equipment [Member]</t>
        </is>
      </c>
      <c r="B26" s="4" t="inlineStr">
        <is>
          <t xml:space="preserve"> </t>
        </is>
      </c>
      <c r="C26" s="4" t="inlineStr">
        <is>
          <t xml:space="preserve"> </t>
        </is>
      </c>
    </row>
    <row r="27">
      <c r="A27" s="3" t="inlineStr">
        <is>
          <t>Fixed Assets (Details) - Schedule of changes in value of property, plant, and equipment [Line Items]</t>
        </is>
      </c>
      <c r="B27" s="4" t="inlineStr">
        <is>
          <t xml:space="preserve"> </t>
        </is>
      </c>
      <c r="C27" s="4" t="inlineStr">
        <is>
          <t xml:space="preserve"> </t>
        </is>
      </c>
    </row>
    <row r="28">
      <c r="A28" s="4" t="inlineStr">
        <is>
          <t>Beginning Balances</t>
        </is>
      </c>
      <c r="B28" s="5" t="n">
        <v>278176</v>
      </c>
      <c r="C28" s="5" t="n">
        <v>243084</v>
      </c>
    </row>
    <row r="29">
      <c r="A29" s="4" t="inlineStr">
        <is>
          <t>Additions</t>
        </is>
      </c>
      <c r="B29" s="5" t="n">
        <v>14941</v>
      </c>
      <c r="C29" s="5" t="n">
        <v>37275</v>
      </c>
    </row>
    <row r="30">
      <c r="A30" s="4" t="inlineStr">
        <is>
          <t>Disposals</t>
        </is>
      </c>
      <c r="B30" s="5" t="n">
        <v>-410</v>
      </c>
      <c r="C30" s="5" t="n">
        <v>-1854</v>
      </c>
    </row>
    <row r="31">
      <c r="A31" s="4" t="inlineStr">
        <is>
          <t>Impairment due to damage</t>
        </is>
      </c>
      <c r="B31" s="4" t="inlineStr">
        <is>
          <t xml:space="preserve"> </t>
        </is>
      </c>
      <c r="C31" s="4" t="inlineStr">
        <is>
          <t xml:space="preserve"> </t>
        </is>
      </c>
    </row>
    <row r="32">
      <c r="A32" s="4" t="inlineStr">
        <is>
          <t>Other</t>
        </is>
      </c>
      <c r="B32" s="5" t="n">
        <v>3315</v>
      </c>
      <c r="C32" s="5" t="n">
        <v>-329</v>
      </c>
    </row>
    <row r="33">
      <c r="A33" s="4" t="inlineStr">
        <is>
          <t>Ending Balances</t>
        </is>
      </c>
      <c r="B33" s="5" t="n">
        <v>296022</v>
      </c>
      <c r="C33" s="5" t="n">
        <v>278176</v>
      </c>
    </row>
    <row r="34">
      <c r="A34" s="4" t="inlineStr">
        <is>
          <t>Other [Member]</t>
        </is>
      </c>
      <c r="B34" s="4" t="inlineStr">
        <is>
          <t xml:space="preserve"> </t>
        </is>
      </c>
      <c r="C34" s="4" t="inlineStr">
        <is>
          <t xml:space="preserve"> </t>
        </is>
      </c>
    </row>
    <row r="35">
      <c r="A35" s="3" t="inlineStr">
        <is>
          <t>Fixed Assets (Details) - Schedule of changes in value of property, plant, and equipment [Line Items]</t>
        </is>
      </c>
      <c r="B35" s="4" t="inlineStr">
        <is>
          <t xml:space="preserve"> </t>
        </is>
      </c>
      <c r="C35" s="4" t="inlineStr">
        <is>
          <t xml:space="preserve"> </t>
        </is>
      </c>
    </row>
    <row r="36">
      <c r="A36" s="4" t="inlineStr">
        <is>
          <t>Beginning Balances</t>
        </is>
      </c>
      <c r="B36" s="5" t="n">
        <v>82433</v>
      </c>
      <c r="C36" s="5" t="n">
        <v>75159</v>
      </c>
    </row>
    <row r="37">
      <c r="A37" s="4" t="inlineStr">
        <is>
          <t>Additions</t>
        </is>
      </c>
      <c r="B37" s="5" t="n">
        <v>16762</v>
      </c>
      <c r="C37" s="5" t="n">
        <v>4032</v>
      </c>
    </row>
    <row r="38">
      <c r="A38" s="4" t="inlineStr">
        <is>
          <t>Disposals</t>
        </is>
      </c>
      <c r="B38" s="5" t="n">
        <v>-2139</v>
      </c>
      <c r="C38" s="5" t="n">
        <v>-592</v>
      </c>
    </row>
    <row r="39">
      <c r="A39" s="4" t="inlineStr">
        <is>
          <t>Impairment due to damage</t>
        </is>
      </c>
      <c r="B39" s="4" t="inlineStr">
        <is>
          <t xml:space="preserve"> </t>
        </is>
      </c>
      <c r="C39" s="4" t="inlineStr">
        <is>
          <t xml:space="preserve"> </t>
        </is>
      </c>
    </row>
    <row r="40">
      <c r="A40" s="4" t="inlineStr">
        <is>
          <t>Other</t>
        </is>
      </c>
      <c r="B40" s="5" t="n">
        <v>2480</v>
      </c>
      <c r="C40" s="5" t="n">
        <v>3834</v>
      </c>
    </row>
    <row r="41">
      <c r="A41" s="4" t="inlineStr">
        <is>
          <t>Ending Balances</t>
        </is>
      </c>
      <c r="B41" s="6" t="n">
        <v>99536</v>
      </c>
      <c r="C41" s="6" t="n">
        <v>82433</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Financial Assets at Fair Value Through Other Comprehensive Income</t>
        </is>
      </c>
      <c r="B1" s="2" t="inlineStr">
        <is>
          <t>12 Months Ended</t>
        </is>
      </c>
    </row>
    <row r="2">
      <c r="B2" s="2" t="inlineStr">
        <is>
          <t>Dec. 31, 2022</t>
        </is>
      </c>
    </row>
    <row r="3">
      <c r="A3" s="3" t="inlineStr">
        <is>
          <t>Disclosure Of Fair Value Of Investments In Equity Instruments Designated At Fair Value Through Other Comprehensive Income [Abstract]</t>
        </is>
      </c>
      <c r="B3" s="4" t="inlineStr">
        <is>
          <t xml:space="preserve"> </t>
        </is>
      </c>
    </row>
    <row r="4">
      <c r="A4" s="4" t="inlineStr">
        <is>
          <t>FINANCIAL ASSETS AT FAIR VALUE THROUGH OTHER COMPREHENSIVE INCOME</t>
        </is>
      </c>
      <c r="B4" s="4" t="inlineStr">
        <is>
          <t>NOTE 06 –
FINANCIAL ASSETS AT FAIR VALUE THROUGH OTHER COMPREHENSIVE INCOME The financial assets at fair value through other comprehensive income
is as follows:
As of December 31,
2022 2021
MCh$ MCh$
Debt financial instruments
Chilean Central Bank and Government securities 4,074,413 4,240,356
Other Chilean debt financial securities 9,898 11,774
Foreign financial debt securities 1,796,422 1,549,249
Subtotal 5,880,733 5,801,379
Other financial instruments
Commercial loans 142,306 99,375
Subtotal 142,306 99,375
Total 6,023,039 5,900,754
a. As of December 31, 2022 and 2021 detail of financial debt instruments is as follows:
As of December 31,
2022 2021
MCh$ MCh$
Chilean Central Bank and Government securities
Chilean Central Bank financial instruments 3,331,264 3,258,417
Chilean Treasury bonds and notes 742,717 981,939
Other Chilean government financial instruments 432 -
Subtotal 4,074,413 4,240,356
of which sold under repurchase agreement 207,280 86,554
Other Chilean debt financial securities
Chilean Bank debt financial instruments 9,891 11,774
Other Chilean financial instruments 7 -
Subtotal 9,898 11,774
of which sold under repurchase agreement 91 80
Foreign financial debt securities
Foreign Central Banks financial instruments 1,668,670 1,438,155
Other foreign debt financial instruments 127,752 111,094
Subtotal 1,796,422 1,549,249
of which sold under repurchase agreement 127,752 -
Total 5,880,733 5,801,379 The Bank holds instruments, within
“Chilean Central Bank and government securities”, which guarantee derivatives transactions through Comder Contraparte
Central S.A., in the local market as of December 31, 2022 and 2021 for an amount of Ch$133,480 and Ch$115,680, respectively, while
“Foreign financial debt securities” guarantee derivatives transactions through London Clearing House (LCH) as of
December 31, 2022 and 2021 for an amount of Ch$69,666 and Ch$83,673, respectively. Additionally, the Bank maintains guarantees with
Euroclear as of December 31, 2022 and 2021 for an amount of Ch$590,466 and Ch$461,419, respectively, to comply
with the initial margin required by European EMIR Standard. As of December
31, 2022, changes in fair value of financial assets measured at FVCO included a cumulative net unrealized loss of MCh$109,392, recorded
as “valuation adjustment” in OCI, where MCh$110,130 (loss) are attributable to shareholders equity and MCh$738 (profit) to non-controlling
interest. As of December
31, 2021, debt instruments at FVOCI included a cumulative net unrealized loss of MCh$112,223, recorded as “valuation adjustment”
in OCI, where MCh$112,993 (loss) are attributable to shareholders equity and MCh$770 (profit) to non-controlling interest. The
changes in the fair value and the corresponding ECL as of December 31, 2022 is as follows:
Stage
1 Stage
2 Stage
3 TOTAL
Gross carrying amount at January 1, 2022 5,803,139 - - 5,801,379
New financial assets purchased 31,456,434 - - 31,456,434
Transfers to stage 1 - - - -
Transfers to stage 2 - - - -
Transfers to stage 3 - - - -
Assets derecognised or matured (excluding write-off) (31,248,163 ) - - (31,248,163 )
Changes in measument of financial assets (130,677 ) - - (128,917 )
Other adjustments - - - -
At December 31, 2022 5,880,733 - - 5,880,733
Stage
1 Stage
2 Stage
3 TOTAL
ECL at January 1, 2022 703 - - 703
New financial assets purchased 5,627 - - 5,627
Transfers to stage 1 - - - -
Transfers to stage 2 - - - -
Transfers to stage 3 - - - -
Assets derecognised or matured (excluding write-off) (5,553 ) - - (5,553 )
Changes due to changes in credit risk 100 - - 100
Write-off - - - -
Other adjustments - - - -
At December 31, 2022 877 - - 877 The changes in the fair value and the corresponding
ECL as of December 31, 2021 is as follows:
Stage
1 Stage
2 Stage
3 TOTAL
Gross carrying amount at January 1, 2021 7,162,542 - - 7,162,542
New financial assets purchased 22,610,556 - - 22,610,556
Transfers to stage 1 - - - -
Transfers to stage 2 - - - -
Transfers to stage 3 - - - -
Assets derecognised or matured (excluding write-off) (23,770,174 ) - - (23,770,174 )
Changes in measument of financial assets (201,143 ) - - (201,143 )
Other adjustments 1,358 - - (402 )
At December 31, 2021 5,803,139 - - 5,801,379
Stage
1 Stage
2 Stage
3 TOTAL
ECL at January 1, 2021 1,138 - - 1,138
New financial assets purchased 3,293 - - 3,293
Transfers to stage 1 - - - -
Transfers to stage 2 - - - -
Transfers to stage 3 - - - -
Assets derecognised or matured (excluding write-off) (3,608 ) - - (3,608 )
Changes due to changes in credit risk (120 ) - - (120 )
Write-off - - - -
Other adjustments - - - -
At December 31, 2021 703 - - 703 Gross profits and losses realized
on the sale of available for sale investments as of December 31, 2022, 2021 and 2020 is as follows:
As of December 31,
2022 2021 2020
MCh$ MCh$ MCh$
Sale of debt financial instruments at FVOCI generating realized profits 452,668 1,728,731 3,696,791
Realized profits 121 28,131 82,925
Sale of debt financial instruments at FVOCI generating realized losses 1,122,222 1,247,044 379,046
Realized losses 22,195 4,944 2,246 The Bank evaluated those instruments with unrealized
losses as of December 31, 2022 and 2021 and concluded they were not impaired. This review consisted of evaluating the economic reasons
for any declines, the credit ratings of the securities’ issuers, and the Bank’s intention and ability to hold the securities
until the unrealized loss is recovered. Based on this analysis, the Bank believes that there were no significant or prolonged declines
nor changes in credit risk which would cause impairment in its investment portfolio, since most of the decline in fair value of these
instruments was caused by market conditions which the Bank considers to be temporary. All of the instruments that have unrealized losses
as of December 31, 2022 and 2021 were not in a continuing unrealized loss position for more than one year.
b. Other financial instruments The Bank classifies
certain loans and account receivables at fair value through other comprehensive income (FVOCI), when a credit operation exceeds single
client exposure under the Bank’s credit risk policy. Initially, the risk committee approves the full operation but with the condition
to sell a portion of the loan in the medium term. Additionally,
the Bank includes operations that expect to sell, for which an increase of the credit risk has been identified. This portfolio
is measured at fair value, recognising the adjustment in other comprehensive income. The portfolio is assessed for impairment loss under
the ECL model, same as loans at amortised cost. The changes
in the gross carrying amount and the corresponding ECL allowance as of December 31, 2022, is as follows:
Stage1 Stage2 Stage3 TOTAL
MCh$ MCh$ MCh$ MCh$
Gross carrying amount at January 1, 2022 99,643 - - 99,643
New financial assets originated 72,745 72,745
Transfers to stage 1 - - - -
Transfers to stage 2 - - - -
Transfers to stage 3 - - - -
Assets derecognised or matured (excluding write-off) (24,835 ) - - (24,835 )
Changes in measument of financial assets (4,921 ) - - (4,921 )
Write-off - - - -
Other adjustments - - - -
At December 31, 2022 142,632 - - 142,632
Stage 1 Stage 2 Stage 3 TOTAL
MCh$ MCh$ MCh$ MCh$
ECL allowance at January 1, 2022 268 - - 268
New financial assets originated 76 76
Transfers to stage 1 - - - -
Transfers to stage 2 - - - -
Transfers to stage 3 - - - -
Assets derecognised or matured (excluding write-off) (110 ) - - (110 )
Changes due to changes un credit risk 92 - - 92
Write-off - - - -
Other adjustments - - - -
At December 31, 2022 326 - - 326 The changes
in the gross carrying amount and the corresponding ECL allowance, as of December 31, 2021, is as follows:
Stage1 Stage2 Stage3 TOTAL
MCh$ MCh$ MCh$ MCh$
Gross carrying amount at January 1, 2021 70,685 - - 70,685
New financial assets originated 69,180 - - 69,180
Transfers to stage 1 - - - -
Transfers to stage 2 - - - -
Transfers to stage 3 - - - -
Assets derecognised or matured (excluding write-off) (35,570 ) - - (35,570 )
Changes in measument of financial assets 2,819 2,819
Write-off - - - -
Other adjustments (7,471 ) - - (7,471 )
At December 31, 2021 99,643 - - 99,643
Stage 1 Stage 2 Stage 3 TOTAL
MCh$ MCh$ MCh$ MCh$
ECL allowance at January 1, 2021 1,354 - - 1,354
New financial assets originated 84 - - 84
Transfers to stage 1 - - - -
Transfers to stage 2 - - - -
Transfers to stage 3 - - - -
Assets derecognised or matured (excluding write-off) (1,391 ) (1,391 )
Changes due to changes in credit risk 221 - - 221
Write-off - - - -
Other adjustments - - - -
At December 31, 2021 268 - - 268 The following charts show debt instruments at
fair value through other comprehensive income cumulative unrealized profit and loss, as of December 31, 2022:
Less
than 12 months More
than 12 months Total
2022 Amortised Fair
Unrealized Unrealized Amortised Fair Unrealized Unrealized Amortised Fair Unrealized Unrealized
MCh$ MCh$ MCh$ MCh$ MCh$ MCh$ MCh$ MCh$ MCh$ MCh$ MCh$ MCh$
Chilean
Central Bank and Government securities - - - -
Chilean
Central Bank financial instruments 3,331,635 3,331,264 2,270 (2,641 ) - - - - 3,331,635 3,331,264 2,270 (2,641 )
Chilean
Treasury bonds and notes 834,935 742,717 27 (92,218 ) - - - - 834,935 742,717 27 (92,218 )
Other
Chilean government financial instruments 407 432 25 - - - - - 407 432 25 -
Subtotal 4,166,977 4,074,413 2,322 (94,859 ) - - - - 4,166,977 4,074,413 2,322 (94,859 )
Other
Chilean debt financial securities
Chilean
Bank debt financial instruments 10,082 9,891 17 (207 ) - - - - 10,082 9,891 17 (207 )
Other
Chilean financial instruments 6 7 - - - - - - 6 7 - -
Subtotal 10,088 9,898 17 (207 ) - - - - 10,088 9,898 17 (207 )
Foreign
financial debt securities
Foreign
Central Banks financial instruments 1,683,052 1,668,670 39,210 (53,592 ) - - - - 1,683,052 1,668,670 39,210 (53,592 )
Other
foreign debt financial instruments 116,351 127,752 11,401 - - - - - 116,351 127,752 11,401 -
Subtotal 1,799,403 1,796,422 50,611 (53,592 ) - - - - 1,799,403 1,796,422 50,611 (53,592 )
Loans
and account receivable from customer
Commercial
loans 155,990 142,306 - (13,684 ) - - - - 155,990 142,306 - (13,684 )
Subtotal 155,990 142,306 - (13,684 ) - - - - 155,990 142,306 - (13,684 )
- - - -
Total 6,132,458 6,023,039 52,950 (162,342 ) - - - - 6,132,458 6,023,039 52,950 (162,342 ) The following charts show debt instruments at
fair value through other comprehensive income cumulative unrealized profit and loss, as of December 31, 2021:
Less
than 12 months More
than 12 months Total
2021 Amortised Fair Unrealized Unrealized Amortised Fair Unrealized Unrealized Amortised Fair Unrealized Unrealized
MCh$ MCh$ MCh$ MCh$ MCh$ MCh$ MCh$ MCh$ MCh$ MCh$ MCh$ MCh$
Chilean
Central Bank and Government securities
Chilean
Central Bank financial instruments 3,257,912 3,258,417 515 (10 ) - - - - 3,257,912 3,258,417 515 (10 )
Chilean
Treasury bonds and notes 1,088,090 981,939 1,051 (107,202 ) - - - - 1,088,090 981,939 1,051 (107,202 )
Subtotal 4,346,002 4,240,356 1,566 (107,212 ) - - - - 4,346,002 4,240,356 1,566 (107,212 )
Other
Chilean debt financial securities
Chilean
Bank debt financial instruments 11,713 11,773 98 (38 ) - - - - 11,713 11,773 98 (38 )
Other
Chilean financial instruments 4,993 1,761 (3,232 ) - - - - - 4,993 1,761 (3,232 ) -
Subtotal 16,706 13,534 (3,134 ) (38 ) - - - - 16,706 13,534 (3,134 ) (38 )
Foreign
financial debt securities - - - -
Foreign
Central Banks financial instruments 1,442,753 1,438,155 1,145 (5,743 ) - - - - 1,442,753 1,438,155 1,145 (5,743 )
Other
foreign debt financial instruments 109,901 111,094 1,193 - - - - - 109,901 111,094 1,193 -
Subtotal 1,552,654 1,549,249 2,338 (5,743 ) - - - - 1,552,654 1,549,249 2,338 (5,743 )
Loans
and account receivable from customer
Commercial
loans 105,480 99,418 - (6,062 ) - - - - 105,480 99,418 - (6,062 )
Subtotal 105,480 99,418 - (6,062 ) - - - - 105,480 99,418 - (6,062 )
- - - -
Total 6,020,842 5,902,557 770 (119,055 ) - - - - 6,020,842 5,902,557 770 (119,055 )</t>
        </is>
      </c>
    </row>
  </sheetData>
  <mergeCells count="1">
    <mergeCell ref="A1:A2"/>
  </mergeCells>
  <pageMargins left="0.75" right="0.75" top="1" bottom="1" header="0.5" footer="0.5"/>
</worksheet>
</file>

<file path=xl/worksheets/sheet140.xml><?xml version="1.0" encoding="utf-8"?>
<worksheet xmlns="http://schemas.openxmlformats.org/spreadsheetml/2006/main">
  <sheetPr>
    <outlinePr summaryBelow="1" summaryRight="1"/>
    <pageSetUpPr/>
  </sheetPr>
  <dimension ref="A1:C36"/>
  <sheetViews>
    <sheetView workbookViewId="0">
      <selection activeCell="A1" sqref="A1"/>
    </sheetView>
  </sheetViews>
  <sheetFormatPr baseColWidth="8" defaultRowHeight="15"/>
  <cols>
    <col width="80" customWidth="1" min="1" max="1"/>
    <col width="16" customWidth="1" min="2" max="2"/>
    <col width="16" customWidth="1" min="3" max="3"/>
  </cols>
  <sheetData>
    <row r="1">
      <c r="A1" s="1" t="inlineStr">
        <is>
          <t>Fixed Assets (Details) - Schedule of accumulated depreciation - CLP ($) $ in Millions</t>
        </is>
      </c>
      <c r="B1" s="2" t="inlineStr">
        <is>
          <t>11 Months Ended</t>
        </is>
      </c>
      <c r="C1" s="2" t="inlineStr">
        <is>
          <t>12 Months Ended</t>
        </is>
      </c>
    </row>
    <row r="2">
      <c r="B2" s="2" t="inlineStr">
        <is>
          <t>Dec. 31, 2022</t>
        </is>
      </c>
      <c r="C2" s="2" t="inlineStr">
        <is>
          <t>Dec. 31, 2021</t>
        </is>
      </c>
    </row>
    <row r="3">
      <c r="A3" s="3" t="inlineStr">
        <is>
          <t>Fixed Assets (Details) - Schedule of accumulated depreciation [Line Items]</t>
        </is>
      </c>
      <c r="B3" s="4" t="inlineStr">
        <is>
          <t xml:space="preserve"> </t>
        </is>
      </c>
      <c r="C3" s="4" t="inlineStr">
        <is>
          <t xml:space="preserve"> </t>
        </is>
      </c>
    </row>
    <row r="4">
      <c r="A4" s="4" t="inlineStr">
        <is>
          <t>Beginning Balances</t>
        </is>
      </c>
      <c r="B4" s="6" t="n">
        <v>-445301</v>
      </c>
      <c r="C4" s="6" t="n">
        <v>-385888</v>
      </c>
    </row>
    <row r="5">
      <c r="A5" s="4" t="inlineStr">
        <is>
          <t>Depreciation charges in the period</t>
        </is>
      </c>
      <c r="B5" s="5" t="n">
        <v>-56297</v>
      </c>
      <c r="C5" s="5" t="n">
        <v>-60904</v>
      </c>
    </row>
    <row r="6">
      <c r="A6" s="4" t="inlineStr">
        <is>
          <t>Sales and disposals in the period</t>
        </is>
      </c>
      <c r="B6" s="5" t="n">
        <v>17751</v>
      </c>
      <c r="C6" s="5" t="n">
        <v>1491</v>
      </c>
    </row>
    <row r="7">
      <c r="A7" s="4" t="inlineStr">
        <is>
          <t>Other</t>
        </is>
      </c>
      <c r="B7" s="4" t="inlineStr">
        <is>
          <t xml:space="preserve"> </t>
        </is>
      </c>
      <c r="C7" s="4" t="inlineStr">
        <is>
          <t xml:space="preserve"> </t>
        </is>
      </c>
    </row>
    <row r="8">
      <c r="A8" s="4" t="inlineStr">
        <is>
          <t>Ending Balances</t>
        </is>
      </c>
      <c r="B8" s="5" t="n">
        <v>-483847</v>
      </c>
      <c r="C8" s="5" t="n">
        <v>-445301</v>
      </c>
    </row>
    <row r="9">
      <c r="A9" s="4" t="inlineStr">
        <is>
          <t>Buildings [Member]</t>
        </is>
      </c>
      <c r="B9" s="4" t="inlineStr">
        <is>
          <t xml:space="preserve"> </t>
        </is>
      </c>
      <c r="C9" s="4" t="inlineStr">
        <is>
          <t xml:space="preserve"> </t>
        </is>
      </c>
    </row>
    <row r="10">
      <c r="A10" s="3" t="inlineStr">
        <is>
          <t>Fixed Assets (Details) - Schedule of accumulated depreciation [Line Items]</t>
        </is>
      </c>
      <c r="B10" s="4" t="inlineStr">
        <is>
          <t xml:space="preserve"> </t>
        </is>
      </c>
      <c r="C10" s="4" t="inlineStr">
        <is>
          <t xml:space="preserve"> </t>
        </is>
      </c>
    </row>
    <row r="11">
      <c r="A11" s="4" t="inlineStr">
        <is>
          <t>Beginning Balances</t>
        </is>
      </c>
      <c r="B11" s="5" t="n">
        <v>-161422</v>
      </c>
      <c r="C11" s="5" t="n">
        <v>-140805</v>
      </c>
    </row>
    <row r="12">
      <c r="A12" s="4" t="inlineStr">
        <is>
          <t>Depreciation charges in the period</t>
        </is>
      </c>
      <c r="B12" s="5" t="n">
        <v>-19481</v>
      </c>
      <c r="C12" s="5" t="n">
        <v>-20620</v>
      </c>
    </row>
    <row r="13">
      <c r="A13" s="4" t="inlineStr">
        <is>
          <t>Sales and disposals in the period</t>
        </is>
      </c>
      <c r="B13" s="5" t="n">
        <v>15340</v>
      </c>
      <c r="C13" s="5" t="n">
        <v>3</v>
      </c>
    </row>
    <row r="14">
      <c r="A14" s="4" t="inlineStr">
        <is>
          <t>Other</t>
        </is>
      </c>
      <c r="B14" s="4" t="inlineStr">
        <is>
          <t xml:space="preserve"> </t>
        </is>
      </c>
      <c r="C14" s="4" t="inlineStr">
        <is>
          <t xml:space="preserve"> </t>
        </is>
      </c>
    </row>
    <row r="15">
      <c r="A15" s="4" t="inlineStr">
        <is>
          <t>Ending Balances</t>
        </is>
      </c>
      <c r="B15" s="5" t="n">
        <v>-165563</v>
      </c>
      <c r="C15" s="5" t="n">
        <v>-161422</v>
      </c>
    </row>
    <row r="16">
      <c r="A16" s="4" t="inlineStr">
        <is>
          <t>Land [Member]</t>
        </is>
      </c>
      <c r="B16" s="4" t="inlineStr">
        <is>
          <t xml:space="preserve"> </t>
        </is>
      </c>
      <c r="C16" s="4" t="inlineStr">
        <is>
          <t xml:space="preserve"> </t>
        </is>
      </c>
    </row>
    <row r="17">
      <c r="A17" s="3" t="inlineStr">
        <is>
          <t>Fixed Assets (Details) - Schedule of accumulated depreciation [Line Items]</t>
        </is>
      </c>
      <c r="B17" s="4" t="inlineStr">
        <is>
          <t xml:space="preserve"> </t>
        </is>
      </c>
      <c r="C17" s="4" t="inlineStr">
        <is>
          <t xml:space="preserve"> </t>
        </is>
      </c>
    </row>
    <row r="18">
      <c r="A18" s="4" t="inlineStr">
        <is>
          <t>Beginning Balances</t>
        </is>
      </c>
      <c r="B18" s="4" t="inlineStr">
        <is>
          <t xml:space="preserve"> </t>
        </is>
      </c>
      <c r="C18" s="4" t="inlineStr">
        <is>
          <t xml:space="preserve"> </t>
        </is>
      </c>
    </row>
    <row r="19">
      <c r="A19" s="4" t="inlineStr">
        <is>
          <t>Depreciation charges in the period</t>
        </is>
      </c>
      <c r="B19" s="4" t="inlineStr">
        <is>
          <t xml:space="preserve"> </t>
        </is>
      </c>
      <c r="C19" s="4" t="inlineStr">
        <is>
          <t xml:space="preserve"> </t>
        </is>
      </c>
    </row>
    <row r="20">
      <c r="A20" s="4" t="inlineStr">
        <is>
          <t>Sales and disposals in the period</t>
        </is>
      </c>
      <c r="B20" s="4" t="inlineStr">
        <is>
          <t xml:space="preserve"> </t>
        </is>
      </c>
      <c r="C20" s="4" t="inlineStr">
        <is>
          <t xml:space="preserve"> </t>
        </is>
      </c>
    </row>
    <row r="21">
      <c r="A21" s="4" t="inlineStr">
        <is>
          <t>Other</t>
        </is>
      </c>
      <c r="B21" s="4" t="inlineStr">
        <is>
          <t xml:space="preserve"> </t>
        </is>
      </c>
      <c r="C21" s="4" t="inlineStr">
        <is>
          <t xml:space="preserve"> </t>
        </is>
      </c>
    </row>
    <row r="22">
      <c r="A22" s="4" t="inlineStr">
        <is>
          <t>Ending Balances</t>
        </is>
      </c>
      <c r="B22" s="4" t="inlineStr">
        <is>
          <t xml:space="preserve"> </t>
        </is>
      </c>
      <c r="C22" s="4" t="inlineStr">
        <is>
          <t xml:space="preserve"> </t>
        </is>
      </c>
    </row>
    <row r="23">
      <c r="A23" s="4" t="inlineStr">
        <is>
          <t>Equipment [Member]</t>
        </is>
      </c>
      <c r="B23" s="4" t="inlineStr">
        <is>
          <t xml:space="preserve"> </t>
        </is>
      </c>
      <c r="C23" s="4" t="inlineStr">
        <is>
          <t xml:space="preserve"> </t>
        </is>
      </c>
    </row>
    <row r="24">
      <c r="A24" s="3" t="inlineStr">
        <is>
          <t>Fixed Assets (Details) - Schedule of accumulated depreciation [Line Items]</t>
        </is>
      </c>
      <c r="B24" s="4" t="inlineStr">
        <is>
          <t xml:space="preserve"> </t>
        </is>
      </c>
      <c r="C24" s="4" t="inlineStr">
        <is>
          <t xml:space="preserve"> </t>
        </is>
      </c>
    </row>
    <row r="25">
      <c r="A25" s="4" t="inlineStr">
        <is>
          <t>Beginning Balances</t>
        </is>
      </c>
      <c r="B25" s="5" t="n">
        <v>-220607</v>
      </c>
      <c r="C25" s="5" t="n">
        <v>-190636</v>
      </c>
    </row>
    <row r="26">
      <c r="A26" s="4" t="inlineStr">
        <is>
          <t>Depreciation charges in the period</t>
        </is>
      </c>
      <c r="B26" s="5" t="n">
        <v>-27498</v>
      </c>
      <c r="C26" s="5" t="n">
        <v>-30976</v>
      </c>
    </row>
    <row r="27">
      <c r="A27" s="4" t="inlineStr">
        <is>
          <t>Sales and disposals in the period</t>
        </is>
      </c>
      <c r="B27" s="5" t="n">
        <v>361</v>
      </c>
      <c r="C27" s="5" t="n">
        <v>1005</v>
      </c>
    </row>
    <row r="28">
      <c r="A28" s="4" t="inlineStr">
        <is>
          <t>Other</t>
        </is>
      </c>
      <c r="B28" s="4" t="inlineStr">
        <is>
          <t xml:space="preserve"> </t>
        </is>
      </c>
      <c r="C28" s="4" t="inlineStr">
        <is>
          <t xml:space="preserve"> </t>
        </is>
      </c>
    </row>
    <row r="29">
      <c r="A29" s="4" t="inlineStr">
        <is>
          <t>Ending Balances</t>
        </is>
      </c>
      <c r="B29" s="5" t="n">
        <v>-247744</v>
      </c>
      <c r="C29" s="5" t="n">
        <v>-220607</v>
      </c>
    </row>
    <row r="30">
      <c r="A30" s="4" t="inlineStr">
        <is>
          <t>Other [Member]</t>
        </is>
      </c>
      <c r="B30" s="4" t="inlineStr">
        <is>
          <t xml:space="preserve"> </t>
        </is>
      </c>
      <c r="C30" s="4" t="inlineStr">
        <is>
          <t xml:space="preserve"> </t>
        </is>
      </c>
    </row>
    <row r="31">
      <c r="A31" s="3" t="inlineStr">
        <is>
          <t>Fixed Assets (Details) - Schedule of accumulated depreciation [Line Items]</t>
        </is>
      </c>
      <c r="B31" s="4" t="inlineStr">
        <is>
          <t xml:space="preserve"> </t>
        </is>
      </c>
      <c r="C31" s="4" t="inlineStr">
        <is>
          <t xml:space="preserve"> </t>
        </is>
      </c>
    </row>
    <row r="32">
      <c r="A32" s="4" t="inlineStr">
        <is>
          <t>Beginning Balances</t>
        </is>
      </c>
      <c r="B32" s="5" t="n">
        <v>-63272</v>
      </c>
      <c r="C32" s="5" t="n">
        <v>-54447</v>
      </c>
    </row>
    <row r="33">
      <c r="A33" s="4" t="inlineStr">
        <is>
          <t>Depreciation charges in the period</t>
        </is>
      </c>
      <c r="B33" s="5" t="n">
        <v>-9318</v>
      </c>
      <c r="C33" s="5" t="n">
        <v>-9308</v>
      </c>
    </row>
    <row r="34">
      <c r="A34" s="4" t="inlineStr">
        <is>
          <t>Sales and disposals in the period</t>
        </is>
      </c>
      <c r="B34" s="5" t="n">
        <v>2050</v>
      </c>
      <c r="C34" s="5" t="n">
        <v>483</v>
      </c>
    </row>
    <row r="35">
      <c r="A35" s="4" t="inlineStr">
        <is>
          <t>Other</t>
        </is>
      </c>
      <c r="B35" s="4" t="inlineStr">
        <is>
          <t xml:space="preserve"> </t>
        </is>
      </c>
      <c r="C35" s="4" t="inlineStr">
        <is>
          <t xml:space="preserve"> </t>
        </is>
      </c>
    </row>
    <row r="36">
      <c r="A36" s="4" t="inlineStr">
        <is>
          <t>Ending Balances</t>
        </is>
      </c>
      <c r="B36" s="6" t="n">
        <v>-70540</v>
      </c>
      <c r="C36" s="6" t="n">
        <v>-63272</v>
      </c>
    </row>
  </sheetData>
  <mergeCells count="1">
    <mergeCell ref="A1:A2"/>
  </mergeCells>
  <pageMargins left="0.75" right="0.75" top="1" bottom="1" header="0.5" footer="0.5"/>
</worksheet>
</file>

<file path=xl/worksheets/sheet141.xml><?xml version="1.0" encoding="utf-8"?>
<worksheet xmlns="http://schemas.openxmlformats.org/spreadsheetml/2006/main">
  <sheetPr>
    <outlinePr summaryBelow="1" summaryRight="1"/>
    <pageSetUpPr/>
  </sheetPr>
  <dimension ref="A1:C1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Right of Use Assets and Obligation for Lease Contracts (Details) - Schedule of the composition of the right of use assets - CLP ($) $ in Millions</t>
        </is>
      </c>
      <c r="B1" s="2" t="inlineStr">
        <is>
          <t>Dec. 31, 2022</t>
        </is>
      </c>
      <c r="C1" s="2" t="inlineStr">
        <is>
          <t>Dec. 31, 2021</t>
        </is>
      </c>
    </row>
    <row r="2">
      <c r="A2" s="3" t="inlineStr">
        <is>
          <t>Right of Use Assets and Obligation for Lease Contracts (Details) - Schedule of the composition of the right of use assets [Line Items]</t>
        </is>
      </c>
      <c r="B2" s="4" t="inlineStr">
        <is>
          <t xml:space="preserve"> </t>
        </is>
      </c>
      <c r="C2" s="4" t="inlineStr">
        <is>
          <t xml:space="preserve"> </t>
        </is>
      </c>
    </row>
    <row r="3">
      <c r="A3" s="4" t="inlineStr">
        <is>
          <t>Opening balances</t>
        </is>
      </c>
      <c r="B3" s="6" t="n">
        <v>137879</v>
      </c>
      <c r="C3" s="6" t="n">
        <v>147997</v>
      </c>
    </row>
    <row r="4">
      <c r="A4" s="4" t="inlineStr">
        <is>
          <t>Gross balance</t>
        </is>
      </c>
      <c r="B4" s="5" t="n">
        <v>231603</v>
      </c>
      <c r="C4" s="5" t="n">
        <v>212446</v>
      </c>
    </row>
    <row r="5">
      <c r="A5" s="4" t="inlineStr">
        <is>
          <t>Accumulated depreciation</t>
        </is>
      </c>
      <c r="B5" s="5" t="n">
        <v>-97808</v>
      </c>
      <c r="C5" s="5" t="n">
        <v>-74567</v>
      </c>
    </row>
    <row r="6">
      <c r="A6" s="4" t="inlineStr">
        <is>
          <t>Net balance</t>
        </is>
      </c>
      <c r="B6" s="5" t="n">
        <v>133795</v>
      </c>
      <c r="C6" s="5" t="n">
        <v>137879</v>
      </c>
    </row>
    <row r="7">
      <c r="A7" s="4" t="inlineStr">
        <is>
          <t>Land and building [Member]</t>
        </is>
      </c>
      <c r="B7" s="4" t="inlineStr">
        <is>
          <t xml:space="preserve"> </t>
        </is>
      </c>
      <c r="C7" s="4" t="inlineStr">
        <is>
          <t xml:space="preserve"> </t>
        </is>
      </c>
    </row>
    <row r="8">
      <c r="A8" s="3" t="inlineStr">
        <is>
          <t>Right of Use Assets and Obligation for Lease Contracts (Details) - Schedule of the composition of the right of use assets [Line Items]</t>
        </is>
      </c>
      <c r="B8" s="4" t="inlineStr">
        <is>
          <t xml:space="preserve"> </t>
        </is>
      </c>
      <c r="C8" s="4" t="inlineStr">
        <is>
          <t xml:space="preserve"> </t>
        </is>
      </c>
    </row>
    <row r="9">
      <c r="A9" s="4" t="inlineStr">
        <is>
          <t>Opening balances</t>
        </is>
      </c>
      <c r="B9" s="5" t="n">
        <v>137879</v>
      </c>
      <c r="C9" s="5" t="n">
        <v>147997</v>
      </c>
    </row>
    <row r="10">
      <c r="A10" s="4" t="inlineStr">
        <is>
          <t>Gross balance</t>
        </is>
      </c>
      <c r="B10" s="5" t="n">
        <v>231603</v>
      </c>
      <c r="C10" s="5" t="n">
        <v>212446</v>
      </c>
    </row>
    <row r="11">
      <c r="A11" s="4" t="inlineStr">
        <is>
          <t>Accumulated depreciation</t>
        </is>
      </c>
      <c r="B11" s="5" t="n">
        <v>-97808</v>
      </c>
      <c r="C11" s="5" t="n">
        <v>-74567</v>
      </c>
    </row>
    <row r="12">
      <c r="A12" s="4" t="inlineStr">
        <is>
          <t>Net balance</t>
        </is>
      </c>
      <c r="B12" s="5" t="n">
        <v>133795</v>
      </c>
      <c r="C12" s="5" t="n">
        <v>137879</v>
      </c>
    </row>
    <row r="13">
      <c r="A13" s="4" t="inlineStr">
        <is>
          <t>Other [Member]</t>
        </is>
      </c>
      <c r="B13" s="4" t="inlineStr">
        <is>
          <t xml:space="preserve"> </t>
        </is>
      </c>
      <c r="C13" s="4" t="inlineStr">
        <is>
          <t xml:space="preserve"> </t>
        </is>
      </c>
    </row>
    <row r="14">
      <c r="A14" s="3" t="inlineStr">
        <is>
          <t>Right of Use Assets and Obligation for Lease Contracts (Details) - Schedule of the composition of the right of use assets [Line Items]</t>
        </is>
      </c>
      <c r="B14" s="4" t="inlineStr">
        <is>
          <t xml:space="preserve"> </t>
        </is>
      </c>
      <c r="C14" s="4" t="inlineStr">
        <is>
          <t xml:space="preserve"> </t>
        </is>
      </c>
    </row>
    <row r="15">
      <c r="A15" s="4" t="inlineStr">
        <is>
          <t>Opening balances</t>
        </is>
      </c>
      <c r="B15" s="4" t="inlineStr">
        <is>
          <t xml:space="preserve"> </t>
        </is>
      </c>
      <c r="C15" s="4" t="inlineStr">
        <is>
          <t xml:space="preserve"> </t>
        </is>
      </c>
    </row>
    <row r="16">
      <c r="A16" s="4" t="inlineStr">
        <is>
          <t>Gross balance</t>
        </is>
      </c>
      <c r="B16" s="4" t="inlineStr">
        <is>
          <t xml:space="preserve"> </t>
        </is>
      </c>
      <c r="C16" s="4" t="inlineStr">
        <is>
          <t xml:space="preserve"> </t>
        </is>
      </c>
    </row>
    <row r="17">
      <c r="A17" s="4" t="inlineStr">
        <is>
          <t>Accumulated depreciation</t>
        </is>
      </c>
      <c r="B17" s="4" t="inlineStr">
        <is>
          <t xml:space="preserve"> </t>
        </is>
      </c>
      <c r="C17" s="4" t="inlineStr">
        <is>
          <t xml:space="preserve"> </t>
        </is>
      </c>
    </row>
    <row r="18">
      <c r="A18" s="4" t="inlineStr">
        <is>
          <t>Net balance</t>
        </is>
      </c>
      <c r="B18" s="4" t="inlineStr">
        <is>
          <t xml:space="preserve"> </t>
        </is>
      </c>
      <c r="C18" s="4" t="inlineStr">
        <is>
          <t xml:space="preserve"> </t>
        </is>
      </c>
    </row>
  </sheetData>
  <pageMargins left="0.75" right="0.75" top="1" bottom="1" header="0.5" footer="0.5"/>
</worksheet>
</file>

<file path=xl/worksheets/sheet142.xml><?xml version="1.0" encoding="utf-8"?>
<worksheet xmlns="http://schemas.openxmlformats.org/spreadsheetml/2006/main">
  <sheetPr>
    <outlinePr summaryBelow="1" summaryRight="1"/>
    <pageSetUpPr/>
  </sheetPr>
  <dimension ref="A1:C25"/>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gross balance - CLP ($) $ in Millions</t>
        </is>
      </c>
      <c r="B1" s="2" t="inlineStr">
        <is>
          <t>12 Months Ended</t>
        </is>
      </c>
    </row>
    <row r="2">
      <c r="B2" s="2" t="inlineStr">
        <is>
          <t>Dec. 31, 2022</t>
        </is>
      </c>
      <c r="C2" s="2" t="inlineStr">
        <is>
          <t>Dec. 31, 2021</t>
        </is>
      </c>
    </row>
    <row r="3">
      <c r="A3" s="3" t="inlineStr">
        <is>
          <t>Right of Use Assets and Obligation for Lease Contracts (Details) - Schedule of gross balance [Line Items]</t>
        </is>
      </c>
      <c r="B3" s="4" t="inlineStr">
        <is>
          <t xml:space="preserve"> </t>
        </is>
      </c>
      <c r="C3" s="4" t="inlineStr">
        <is>
          <t xml:space="preserve"> </t>
        </is>
      </c>
    </row>
    <row r="4">
      <c r="A4" s="4" t="inlineStr">
        <is>
          <t>Balances as of beginning</t>
        </is>
      </c>
      <c r="B4" s="6" t="n">
        <v>212446</v>
      </c>
      <c r="C4" s="6" t="n">
        <v>197573</v>
      </c>
    </row>
    <row r="5">
      <c r="A5" s="4" t="inlineStr">
        <is>
          <t>Additions</t>
        </is>
      </c>
      <c r="B5" s="5" t="n">
        <v>31207</v>
      </c>
      <c r="C5" s="5" t="n">
        <v>25582</v>
      </c>
    </row>
    <row r="6">
      <c r="A6" s="4" t="inlineStr">
        <is>
          <t>Disposals</t>
        </is>
      </c>
      <c r="B6" s="5" t="n">
        <v>-12050</v>
      </c>
      <c r="C6" s="5" t="n">
        <v>-10709</v>
      </c>
    </row>
    <row r="7">
      <c r="A7" s="4" t="inlineStr">
        <is>
          <t>Impairment</t>
        </is>
      </c>
      <c r="B7" s="4" t="inlineStr">
        <is>
          <t xml:space="preserve"> </t>
        </is>
      </c>
      <c r="C7" s="4" t="inlineStr">
        <is>
          <t xml:space="preserve"> </t>
        </is>
      </c>
    </row>
    <row r="8">
      <c r="A8" s="4" t="inlineStr">
        <is>
          <t>Other</t>
        </is>
      </c>
      <c r="B8" s="4" t="inlineStr">
        <is>
          <t xml:space="preserve"> </t>
        </is>
      </c>
      <c r="C8" s="4" t="inlineStr">
        <is>
          <t xml:space="preserve"> </t>
        </is>
      </c>
    </row>
    <row r="9">
      <c r="A9" s="4" t="inlineStr">
        <is>
          <t>Balances as of ending</t>
        </is>
      </c>
      <c r="B9" s="5" t="n">
        <v>231603</v>
      </c>
      <c r="C9" s="5" t="n">
        <v>212446</v>
      </c>
    </row>
    <row r="10">
      <c r="A10" s="4" t="inlineStr">
        <is>
          <t>Land and building [Member]</t>
        </is>
      </c>
      <c r="B10" s="4" t="inlineStr">
        <is>
          <t xml:space="preserve"> </t>
        </is>
      </c>
      <c r="C10" s="4" t="inlineStr">
        <is>
          <t xml:space="preserve"> </t>
        </is>
      </c>
    </row>
    <row r="11">
      <c r="A11" s="3" t="inlineStr">
        <is>
          <t>Right of Use Assets and Obligation for Lease Contracts (Details) - Schedule of gross balance [Line Items]</t>
        </is>
      </c>
      <c r="B11" s="4" t="inlineStr">
        <is>
          <t xml:space="preserve"> </t>
        </is>
      </c>
      <c r="C11" s="4" t="inlineStr">
        <is>
          <t xml:space="preserve"> </t>
        </is>
      </c>
    </row>
    <row r="12">
      <c r="A12" s="4" t="inlineStr">
        <is>
          <t>Balances as of beginning</t>
        </is>
      </c>
      <c r="B12" s="5" t="n">
        <v>212446</v>
      </c>
      <c r="C12" s="5" t="n">
        <v>197573</v>
      </c>
    </row>
    <row r="13">
      <c r="A13" s="4" t="inlineStr">
        <is>
          <t>Additions</t>
        </is>
      </c>
      <c r="B13" s="5" t="n">
        <v>31207</v>
      </c>
      <c r="C13" s="5" t="n">
        <v>25582</v>
      </c>
    </row>
    <row r="14">
      <c r="A14" s="4" t="inlineStr">
        <is>
          <t>Disposals</t>
        </is>
      </c>
      <c r="B14" s="5" t="n">
        <v>-12050</v>
      </c>
      <c r="C14" s="5" t="n">
        <v>-10709</v>
      </c>
    </row>
    <row r="15">
      <c r="A15" s="4" t="inlineStr">
        <is>
          <t>Impairment</t>
        </is>
      </c>
      <c r="B15" s="4" t="inlineStr">
        <is>
          <t xml:space="preserve"> </t>
        </is>
      </c>
      <c r="C15" s="4" t="inlineStr">
        <is>
          <t xml:space="preserve"> </t>
        </is>
      </c>
    </row>
    <row r="16">
      <c r="A16" s="4" t="inlineStr">
        <is>
          <t>Other</t>
        </is>
      </c>
      <c r="B16" s="4" t="inlineStr">
        <is>
          <t xml:space="preserve"> </t>
        </is>
      </c>
      <c r="C16" s="4" t="inlineStr">
        <is>
          <t xml:space="preserve"> </t>
        </is>
      </c>
    </row>
    <row r="17">
      <c r="A17" s="4" t="inlineStr">
        <is>
          <t>Balances as of ending</t>
        </is>
      </c>
      <c r="B17" s="5" t="n">
        <v>231603</v>
      </c>
      <c r="C17" s="5" t="n">
        <v>212446</v>
      </c>
    </row>
    <row r="18">
      <c r="A18" s="4" t="inlineStr">
        <is>
          <t>Other [Member]</t>
        </is>
      </c>
      <c r="B18" s="4" t="inlineStr">
        <is>
          <t xml:space="preserve"> </t>
        </is>
      </c>
      <c r="C18" s="4" t="inlineStr">
        <is>
          <t xml:space="preserve"> </t>
        </is>
      </c>
    </row>
    <row r="19">
      <c r="A19" s="3" t="inlineStr">
        <is>
          <t>Right of Use Assets and Obligation for Lease Contracts (Details) - Schedule of gross balance [Line Items]</t>
        </is>
      </c>
      <c r="B19" s="4" t="inlineStr">
        <is>
          <t xml:space="preserve"> </t>
        </is>
      </c>
      <c r="C19" s="4" t="inlineStr">
        <is>
          <t xml:space="preserve"> </t>
        </is>
      </c>
    </row>
    <row r="20">
      <c r="A20" s="4" t="inlineStr">
        <is>
          <t>Balances as of beginning</t>
        </is>
      </c>
      <c r="B20" s="4" t="inlineStr">
        <is>
          <t xml:space="preserve"> </t>
        </is>
      </c>
      <c r="C20" s="4" t="inlineStr">
        <is>
          <t xml:space="preserve"> </t>
        </is>
      </c>
    </row>
    <row r="21">
      <c r="A21" s="4" t="inlineStr">
        <is>
          <t>Additions</t>
        </is>
      </c>
      <c r="B21" s="4" t="inlineStr">
        <is>
          <t xml:space="preserve"> </t>
        </is>
      </c>
      <c r="C21" s="4" t="inlineStr">
        <is>
          <t xml:space="preserve"> </t>
        </is>
      </c>
    </row>
    <row r="22">
      <c r="A22" s="4" t="inlineStr">
        <is>
          <t>Disposals</t>
        </is>
      </c>
      <c r="B22" s="4" t="inlineStr">
        <is>
          <t xml:space="preserve"> </t>
        </is>
      </c>
      <c r="C22" s="4" t="inlineStr">
        <is>
          <t xml:space="preserve"> </t>
        </is>
      </c>
    </row>
    <row r="23">
      <c r="A23" s="4" t="inlineStr">
        <is>
          <t>Impairment</t>
        </is>
      </c>
      <c r="B23" s="4" t="inlineStr">
        <is>
          <t xml:space="preserve"> </t>
        </is>
      </c>
      <c r="C23" s="4" t="inlineStr">
        <is>
          <t xml:space="preserve"> </t>
        </is>
      </c>
    </row>
    <row r="24">
      <c r="A24" s="4" t="inlineStr">
        <is>
          <t>Other</t>
        </is>
      </c>
      <c r="B24" s="4" t="inlineStr">
        <is>
          <t xml:space="preserve"> </t>
        </is>
      </c>
      <c r="C24" s="4" t="inlineStr">
        <is>
          <t xml:space="preserve"> </t>
        </is>
      </c>
    </row>
    <row r="25">
      <c r="A25" s="4" t="inlineStr">
        <is>
          <t>Balances as of ending</t>
        </is>
      </c>
      <c r="B25" s="4" t="inlineStr">
        <is>
          <t xml:space="preserve"> </t>
        </is>
      </c>
      <c r="C25" s="4" t="inlineStr">
        <is>
          <t xml:space="preserve"> </t>
        </is>
      </c>
    </row>
  </sheetData>
  <mergeCells count="2">
    <mergeCell ref="A1:A2"/>
    <mergeCell ref="B1:C1"/>
  </mergeCells>
  <pageMargins left="0.75" right="0.75" top="1" bottom="1" header="0.5" footer="0.5"/>
</worksheet>
</file>

<file path=xl/worksheets/sheet143.xml><?xml version="1.0" encoding="utf-8"?>
<worksheet xmlns="http://schemas.openxmlformats.org/spreadsheetml/2006/main">
  <sheetPr>
    <outlinePr summaryBelow="1" summaryRight="1"/>
    <pageSetUpPr/>
  </sheetPr>
  <dimension ref="A1:C25"/>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accumulated amortization - CLP ($) $ in Millions</t>
        </is>
      </c>
      <c r="B1" s="2" t="inlineStr">
        <is>
          <t>12 Months Ended</t>
        </is>
      </c>
    </row>
    <row r="2">
      <c r="B2" s="2" t="inlineStr">
        <is>
          <t>Dec. 31, 2022</t>
        </is>
      </c>
      <c r="C2" s="2" t="inlineStr">
        <is>
          <t>Dec. 31, 2021</t>
        </is>
      </c>
    </row>
    <row r="3">
      <c r="A3" s="3" t="inlineStr">
        <is>
          <t>Right of Use Assets and Obligation for Lease Contracts (Details) - Schedule of accumulated amortization [Line Items]</t>
        </is>
      </c>
      <c r="B3" s="4" t="inlineStr">
        <is>
          <t xml:space="preserve"> </t>
        </is>
      </c>
      <c r="C3" s="4" t="inlineStr">
        <is>
          <t xml:space="preserve"> </t>
        </is>
      </c>
    </row>
    <row r="4">
      <c r="A4" s="4" t="inlineStr">
        <is>
          <t>Balances as of beginning</t>
        </is>
      </c>
      <c r="B4" s="6" t="n">
        <v>-74567</v>
      </c>
      <c r="C4" s="6" t="n">
        <v>-49576</v>
      </c>
    </row>
    <row r="5">
      <c r="A5" s="4" t="inlineStr">
        <is>
          <t>Balances as of ending</t>
        </is>
      </c>
      <c r="B5" s="5" t="n">
        <v>-97808</v>
      </c>
      <c r="C5" s="5" t="n">
        <v>-74567</v>
      </c>
    </row>
    <row r="6">
      <c r="A6" s="4" t="inlineStr">
        <is>
          <t>Amortisation for the period</t>
        </is>
      </c>
      <c r="B6" s="5" t="n">
        <v>-31319</v>
      </c>
      <c r="C6" s="5" t="n">
        <v>-28899</v>
      </c>
    </row>
    <row r="7">
      <c r="A7" s="4" t="inlineStr">
        <is>
          <t>Sales and disposals during the period</t>
        </is>
      </c>
      <c r="B7" s="5" t="n">
        <v>8078</v>
      </c>
      <c r="C7" s="5" t="n">
        <v>3908</v>
      </c>
    </row>
    <row r="8">
      <c r="A8" s="4" t="inlineStr">
        <is>
          <t>Transfers</t>
        </is>
      </c>
      <c r="B8" s="4" t="inlineStr">
        <is>
          <t xml:space="preserve"> </t>
        </is>
      </c>
      <c r="C8" s="4" t="inlineStr">
        <is>
          <t xml:space="preserve"> </t>
        </is>
      </c>
    </row>
    <row r="9">
      <c r="A9" s="4" t="inlineStr">
        <is>
          <t>Others</t>
        </is>
      </c>
      <c r="B9" s="4" t="inlineStr">
        <is>
          <t xml:space="preserve"> </t>
        </is>
      </c>
      <c r="C9" s="4" t="inlineStr">
        <is>
          <t xml:space="preserve"> </t>
        </is>
      </c>
    </row>
    <row r="10">
      <c r="A10" s="4" t="inlineStr">
        <is>
          <t>Land and building [Member]</t>
        </is>
      </c>
      <c r="B10" s="4" t="inlineStr">
        <is>
          <t xml:space="preserve"> </t>
        </is>
      </c>
      <c r="C10" s="4" t="inlineStr">
        <is>
          <t xml:space="preserve"> </t>
        </is>
      </c>
    </row>
    <row r="11">
      <c r="A11" s="3" t="inlineStr">
        <is>
          <t>Right of Use Assets and Obligation for Lease Contracts (Details) - Schedule of accumulated amortization [Line Items]</t>
        </is>
      </c>
      <c r="B11" s="4" t="inlineStr">
        <is>
          <t xml:space="preserve"> </t>
        </is>
      </c>
      <c r="C11" s="4" t="inlineStr">
        <is>
          <t xml:space="preserve"> </t>
        </is>
      </c>
    </row>
    <row r="12">
      <c r="A12" s="4" t="inlineStr">
        <is>
          <t>Balances as of beginning</t>
        </is>
      </c>
      <c r="B12" s="5" t="n">
        <v>-74567</v>
      </c>
      <c r="C12" s="5" t="n">
        <v>-49576</v>
      </c>
    </row>
    <row r="13">
      <c r="A13" s="4" t="inlineStr">
        <is>
          <t>Balances as of ending</t>
        </is>
      </c>
      <c r="B13" s="5" t="n">
        <v>-97808</v>
      </c>
      <c r="C13" s="5" t="n">
        <v>-74567</v>
      </c>
    </row>
    <row r="14">
      <c r="A14" s="4" t="inlineStr">
        <is>
          <t>Amortisation for the period</t>
        </is>
      </c>
      <c r="B14" s="5" t="n">
        <v>-31319</v>
      </c>
      <c r="C14" s="5" t="n">
        <v>-28899</v>
      </c>
    </row>
    <row r="15">
      <c r="A15" s="4" t="inlineStr">
        <is>
          <t>Sales and disposals during the period</t>
        </is>
      </c>
      <c r="B15" s="5" t="n">
        <v>8078</v>
      </c>
      <c r="C15" s="5" t="n">
        <v>3908</v>
      </c>
    </row>
    <row r="16">
      <c r="A16" s="4" t="inlineStr">
        <is>
          <t>Transfers</t>
        </is>
      </c>
      <c r="B16" s="4" t="inlineStr">
        <is>
          <t xml:space="preserve"> </t>
        </is>
      </c>
      <c r="C16" s="4" t="inlineStr">
        <is>
          <t xml:space="preserve"> </t>
        </is>
      </c>
    </row>
    <row r="17">
      <c r="A17" s="4" t="inlineStr">
        <is>
          <t>Others</t>
        </is>
      </c>
      <c r="B17" s="4" t="inlineStr">
        <is>
          <t xml:space="preserve"> </t>
        </is>
      </c>
      <c r="C17" s="4" t="inlineStr">
        <is>
          <t xml:space="preserve"> </t>
        </is>
      </c>
    </row>
    <row r="18">
      <c r="A18" s="4" t="inlineStr">
        <is>
          <t>Other [Member]</t>
        </is>
      </c>
      <c r="B18" s="4" t="inlineStr">
        <is>
          <t xml:space="preserve"> </t>
        </is>
      </c>
      <c r="C18" s="4" t="inlineStr">
        <is>
          <t xml:space="preserve"> </t>
        </is>
      </c>
    </row>
    <row r="19">
      <c r="A19" s="3" t="inlineStr">
        <is>
          <t>Right of Use Assets and Obligation for Lease Contracts (Details) - Schedule of accumulated amortization [Line Items]</t>
        </is>
      </c>
      <c r="B19" s="4" t="inlineStr">
        <is>
          <t xml:space="preserve"> </t>
        </is>
      </c>
      <c r="C19" s="4" t="inlineStr">
        <is>
          <t xml:space="preserve"> </t>
        </is>
      </c>
    </row>
    <row r="20">
      <c r="A20" s="4" t="inlineStr">
        <is>
          <t>Balances as of beginning</t>
        </is>
      </c>
      <c r="B20" s="4" t="inlineStr">
        <is>
          <t xml:space="preserve"> </t>
        </is>
      </c>
      <c r="C20" s="4" t="inlineStr">
        <is>
          <t xml:space="preserve"> </t>
        </is>
      </c>
    </row>
    <row r="21">
      <c r="A21" s="4" t="inlineStr">
        <is>
          <t>Balances as of ending</t>
        </is>
      </c>
      <c r="B21" s="4" t="inlineStr">
        <is>
          <t xml:space="preserve"> </t>
        </is>
      </c>
      <c r="C21" s="4" t="inlineStr">
        <is>
          <t xml:space="preserve"> </t>
        </is>
      </c>
    </row>
    <row r="22">
      <c r="A22" s="4" t="inlineStr">
        <is>
          <t>Amortisation for the period</t>
        </is>
      </c>
      <c r="B22" s="4" t="inlineStr">
        <is>
          <t xml:space="preserve"> </t>
        </is>
      </c>
      <c r="C22" s="4" t="inlineStr">
        <is>
          <t xml:space="preserve"> </t>
        </is>
      </c>
    </row>
    <row r="23">
      <c r="A23" s="4" t="inlineStr">
        <is>
          <t>Sales and disposals during the period</t>
        </is>
      </c>
      <c r="B23" s="4" t="inlineStr">
        <is>
          <t xml:space="preserve"> </t>
        </is>
      </c>
      <c r="C23" s="4" t="inlineStr">
        <is>
          <t xml:space="preserve"> </t>
        </is>
      </c>
    </row>
    <row r="24">
      <c r="A24" s="4" t="inlineStr">
        <is>
          <t>Transfers</t>
        </is>
      </c>
      <c r="B24" s="4" t="inlineStr">
        <is>
          <t xml:space="preserve"> </t>
        </is>
      </c>
      <c r="C24" s="4" t="inlineStr">
        <is>
          <t xml:space="preserve"> </t>
        </is>
      </c>
    </row>
    <row r="25">
      <c r="A25" s="4" t="inlineStr">
        <is>
          <t>Others</t>
        </is>
      </c>
      <c r="B25" s="4" t="inlineStr">
        <is>
          <t xml:space="preserve"> </t>
        </is>
      </c>
      <c r="C25" s="4" t="inlineStr">
        <is>
          <t xml:space="preserve"> </t>
        </is>
      </c>
    </row>
  </sheetData>
  <mergeCells count="2">
    <mergeCell ref="A1:A2"/>
    <mergeCell ref="B1:C1"/>
  </mergeCells>
  <pageMargins left="0.75" right="0.75" top="1" bottom="1" header="0.5" footer="0.5"/>
</worksheet>
</file>

<file path=xl/worksheets/sheet144.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Right of Use Assets and Obligation for Lease Contracts (Details) - Schedule of the composition of lease liability balances - CLP ($) $ in Millions</t>
        </is>
      </c>
      <c r="B1" s="2" t="inlineStr">
        <is>
          <t>Dec. 31, 2022</t>
        </is>
      </c>
      <c r="C1" s="2" t="inlineStr">
        <is>
          <t>Dec. 31, 2021</t>
        </is>
      </c>
    </row>
    <row r="2">
      <c r="A2" s="3" t="inlineStr">
        <is>
          <t>Right of Use Assets and Obligation for Lease Contracts (Details) - Schedule of the composition of lease liability balances [Line Items]</t>
        </is>
      </c>
      <c r="B2" s="4" t="inlineStr">
        <is>
          <t xml:space="preserve"> </t>
        </is>
      </c>
      <c r="C2" s="4" t="inlineStr">
        <is>
          <t xml:space="preserve"> </t>
        </is>
      </c>
    </row>
    <row r="3">
      <c r="A3" s="4" t="inlineStr">
        <is>
          <t>Total</t>
        </is>
      </c>
      <c r="B3" s="6" t="n">
        <v>137089</v>
      </c>
      <c r="C3" s="6" t="n">
        <v>139795</v>
      </c>
    </row>
    <row r="4">
      <c r="A4" s="4" t="inlineStr">
        <is>
          <t>Lease liability [Member]</t>
        </is>
      </c>
      <c r="B4" s="4" t="inlineStr">
        <is>
          <t xml:space="preserve"> </t>
        </is>
      </c>
      <c r="C4" s="4" t="inlineStr">
        <is>
          <t xml:space="preserve"> </t>
        </is>
      </c>
    </row>
    <row r="5">
      <c r="A5" s="3" t="inlineStr">
        <is>
          <t>Right of Use Assets and Obligation for Lease Contracts (Details) - Schedule of the composition of lease liability balances [Line Items]</t>
        </is>
      </c>
      <c r="B5" s="4" t="inlineStr">
        <is>
          <t xml:space="preserve"> </t>
        </is>
      </c>
      <c r="C5" s="4" t="inlineStr">
        <is>
          <t xml:space="preserve"> </t>
        </is>
      </c>
    </row>
    <row r="6">
      <c r="A6" s="4" t="inlineStr">
        <is>
          <t>Total</t>
        </is>
      </c>
      <c r="B6" s="6" t="n">
        <v>137089</v>
      </c>
      <c r="C6" s="6" t="n">
        <v>139795</v>
      </c>
    </row>
  </sheetData>
  <pageMargins left="0.75" right="0.75" top="1" bottom="1" header="0.5" footer="0.5"/>
</worksheet>
</file>

<file path=xl/worksheets/sheet145.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expenses associated with assets for the right of use leased assets and lease liability - CLP ($) $ in Millions</t>
        </is>
      </c>
      <c r="B1" s="2" t="inlineStr">
        <is>
          <t>12 Months Ended</t>
        </is>
      </c>
    </row>
    <row r="2">
      <c r="B2" s="2" t="inlineStr">
        <is>
          <t>Dec. 31, 2022</t>
        </is>
      </c>
      <c r="C2" s="2" t="inlineStr">
        <is>
          <t>Dec. 31, 2021</t>
        </is>
      </c>
    </row>
    <row r="3">
      <c r="A3" s="3" t="inlineStr">
        <is>
          <t>Schedule of Expenses Associated With Assets for the Right of Use Leased Assets And Lease Liability [Abstract]</t>
        </is>
      </c>
      <c r="B3" s="4" t="inlineStr">
        <is>
          <t xml:space="preserve"> </t>
        </is>
      </c>
      <c r="C3" s="4" t="inlineStr">
        <is>
          <t xml:space="preserve"> </t>
        </is>
      </c>
    </row>
    <row r="4">
      <c r="A4" s="4" t="inlineStr">
        <is>
          <t>Depreciation</t>
        </is>
      </c>
      <c r="B4" s="6" t="n">
        <v>31319</v>
      </c>
      <c r="C4" s="6" t="n">
        <v>28899</v>
      </c>
    </row>
    <row r="5">
      <c r="A5" s="4" t="inlineStr">
        <is>
          <t>Interests</t>
        </is>
      </c>
      <c r="B5" s="5" t="n">
        <v>2283</v>
      </c>
      <c r="C5" s="5" t="n">
        <v>2283</v>
      </c>
    </row>
    <row r="6">
      <c r="A6" s="4" t="inlineStr">
        <is>
          <t>Short term lease</t>
        </is>
      </c>
      <c r="B6" s="5" t="n">
        <v>3844</v>
      </c>
      <c r="C6" s="5" t="n">
        <v>3844</v>
      </c>
    </row>
    <row r="7">
      <c r="A7" s="4" t="inlineStr">
        <is>
          <t>Total</t>
        </is>
      </c>
      <c r="B7" s="6" t="n">
        <v>37446</v>
      </c>
      <c r="C7" s="6" t="n">
        <v>35026</v>
      </c>
    </row>
  </sheetData>
  <mergeCells count="2">
    <mergeCell ref="A1:A2"/>
    <mergeCell ref="B1:C1"/>
  </mergeCells>
  <pageMargins left="0.75" right="0.75" top="1" bottom="1" header="0.5" footer="0.5"/>
</worksheet>
</file>

<file path=xl/worksheets/sheet146.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the maturity level of the lease liability, according to their contractual maturity - CLP ($) $ in Millions</t>
        </is>
      </c>
      <c r="B1" s="2" t="inlineStr">
        <is>
          <t>12 Months Ended</t>
        </is>
      </c>
    </row>
    <row r="2">
      <c r="B2" s="2" t="inlineStr">
        <is>
          <t>Dec. 31, 2022</t>
        </is>
      </c>
      <c r="C2" s="2" t="inlineStr">
        <is>
          <t>Dec. 31, 2021</t>
        </is>
      </c>
    </row>
    <row r="3">
      <c r="A3" s="3" t="inlineStr">
        <is>
          <t>Right of Use Assets and Obligation for Lease Contracts (Details) - Schedule of the maturity level of the lease liability, according to their contractual maturity [Line Items]</t>
        </is>
      </c>
      <c r="B3" s="4" t="inlineStr">
        <is>
          <t xml:space="preserve"> </t>
        </is>
      </c>
      <c r="C3" s="4" t="inlineStr">
        <is>
          <t xml:space="preserve"> </t>
        </is>
      </c>
    </row>
    <row r="4">
      <c r="A4" s="4" t="inlineStr">
        <is>
          <t>Total</t>
        </is>
      </c>
      <c r="B4" s="6" t="n">
        <v>137089</v>
      </c>
      <c r="C4" s="6" t="n">
        <v>139795</v>
      </c>
    </row>
    <row r="5">
      <c r="A5" s="4" t="inlineStr">
        <is>
          <t>Due within 1 year [Member]</t>
        </is>
      </c>
      <c r="B5" s="4" t="inlineStr">
        <is>
          <t xml:space="preserve"> </t>
        </is>
      </c>
      <c r="C5" s="4" t="inlineStr">
        <is>
          <t xml:space="preserve"> </t>
        </is>
      </c>
    </row>
    <row r="6">
      <c r="A6" s="3" t="inlineStr">
        <is>
          <t>Right of Use Assets and Obligation for Lease Contracts (Details) - Schedule of the maturity level of the lease liability, according to their contractual maturity [Line Items]</t>
        </is>
      </c>
      <c r="B6" s="4" t="inlineStr">
        <is>
          <t xml:space="preserve"> </t>
        </is>
      </c>
      <c r="C6" s="4" t="inlineStr">
        <is>
          <t xml:space="preserve"> </t>
        </is>
      </c>
    </row>
    <row r="7">
      <c r="A7" s="4" t="inlineStr">
        <is>
          <t>Total</t>
        </is>
      </c>
      <c r="B7" s="5" t="n">
        <v>25902</v>
      </c>
      <c r="C7" s="5" t="n">
        <v>23391</v>
      </c>
    </row>
    <row r="8">
      <c r="A8" s="4" t="inlineStr">
        <is>
          <t>Due after 1 year but within 2 years [Member]</t>
        </is>
      </c>
      <c r="B8" s="4" t="inlineStr">
        <is>
          <t xml:space="preserve"> </t>
        </is>
      </c>
      <c r="C8" s="4" t="inlineStr">
        <is>
          <t xml:space="preserve"> </t>
        </is>
      </c>
    </row>
    <row r="9">
      <c r="A9" s="3" t="inlineStr">
        <is>
          <t>Right of Use Assets and Obligation for Lease Contracts (Details) - Schedule of the maturity level of the lease liability, according to their contractual maturity [Line Items]</t>
        </is>
      </c>
      <c r="B9" s="4" t="inlineStr">
        <is>
          <t xml:space="preserve"> </t>
        </is>
      </c>
      <c r="C9" s="4" t="inlineStr">
        <is>
          <t xml:space="preserve"> </t>
        </is>
      </c>
    </row>
    <row r="10">
      <c r="A10" s="4" t="inlineStr">
        <is>
          <t>Total</t>
        </is>
      </c>
      <c r="B10" s="5" t="n">
        <v>24862</v>
      </c>
      <c r="C10" s="5" t="n">
        <v>23390</v>
      </c>
    </row>
    <row r="11">
      <c r="A11" s="4" t="inlineStr">
        <is>
          <t>Due after 2 years but within 3 years [Member]</t>
        </is>
      </c>
      <c r="B11" s="4" t="inlineStr">
        <is>
          <t xml:space="preserve"> </t>
        </is>
      </c>
      <c r="C11" s="4" t="inlineStr">
        <is>
          <t xml:space="preserve"> </t>
        </is>
      </c>
    </row>
    <row r="12">
      <c r="A12" s="3" t="inlineStr">
        <is>
          <t>Right of Use Assets and Obligation for Lease Contracts (Details) - Schedule of the maturity level of the lease liability, according to their contractual maturity [Line Items]</t>
        </is>
      </c>
      <c r="B12" s="4" t="inlineStr">
        <is>
          <t xml:space="preserve"> </t>
        </is>
      </c>
      <c r="C12" s="4" t="inlineStr">
        <is>
          <t xml:space="preserve"> </t>
        </is>
      </c>
    </row>
    <row r="13">
      <c r="A13" s="4" t="inlineStr">
        <is>
          <t>Total</t>
        </is>
      </c>
      <c r="B13" s="5" t="n">
        <v>22093</v>
      </c>
      <c r="C13" s="5" t="n">
        <v>21730</v>
      </c>
    </row>
    <row r="14">
      <c r="A14" s="4" t="inlineStr">
        <is>
          <t>Due after 3 years but within 4 years [Member]</t>
        </is>
      </c>
      <c r="B14" s="4" t="inlineStr">
        <is>
          <t xml:space="preserve"> </t>
        </is>
      </c>
      <c r="C14" s="4" t="inlineStr">
        <is>
          <t xml:space="preserve"> </t>
        </is>
      </c>
    </row>
    <row r="15">
      <c r="A15" s="3" t="inlineStr">
        <is>
          <t>Right of Use Assets and Obligation for Lease Contracts (Details) - Schedule of the maturity level of the lease liability, according to their contractual maturity [Line Items]</t>
        </is>
      </c>
      <c r="B15" s="4" t="inlineStr">
        <is>
          <t xml:space="preserve"> </t>
        </is>
      </c>
      <c r="C15" s="4" t="inlineStr">
        <is>
          <t xml:space="preserve"> </t>
        </is>
      </c>
    </row>
    <row r="16">
      <c r="A16" s="4" t="inlineStr">
        <is>
          <t>Total</t>
        </is>
      </c>
      <c r="B16" s="5" t="n">
        <v>19565</v>
      </c>
      <c r="C16" s="5" t="n">
        <v>18888</v>
      </c>
    </row>
    <row r="17">
      <c r="A17" s="4" t="inlineStr">
        <is>
          <t>Due after 4 years but within 5 years [Member]</t>
        </is>
      </c>
      <c r="B17" s="4" t="inlineStr">
        <is>
          <t xml:space="preserve"> </t>
        </is>
      </c>
      <c r="C17" s="4" t="inlineStr">
        <is>
          <t xml:space="preserve"> </t>
        </is>
      </c>
    </row>
    <row r="18">
      <c r="A18" s="3" t="inlineStr">
        <is>
          <t>Right of Use Assets and Obligation for Lease Contracts (Details) - Schedule of the maturity level of the lease liability, according to their contractual maturity [Line Items]</t>
        </is>
      </c>
      <c r="B18" s="4" t="inlineStr">
        <is>
          <t xml:space="preserve"> </t>
        </is>
      </c>
      <c r="C18" s="4" t="inlineStr">
        <is>
          <t xml:space="preserve"> </t>
        </is>
      </c>
    </row>
    <row r="19">
      <c r="A19" s="4" t="inlineStr">
        <is>
          <t>Total</t>
        </is>
      </c>
      <c r="B19" s="5" t="n">
        <v>13220</v>
      </c>
      <c r="C19" s="5" t="n">
        <v>16360</v>
      </c>
    </row>
    <row r="20">
      <c r="A20" s="4" t="inlineStr">
        <is>
          <t>Due after 5 years [Member]</t>
        </is>
      </c>
      <c r="B20" s="4" t="inlineStr">
        <is>
          <t xml:space="preserve"> </t>
        </is>
      </c>
      <c r="C20" s="4" t="inlineStr">
        <is>
          <t xml:space="preserve"> </t>
        </is>
      </c>
    </row>
    <row r="21">
      <c r="A21" s="3" t="inlineStr">
        <is>
          <t>Right of Use Assets and Obligation for Lease Contracts (Details) - Schedule of the maturity level of the lease liability, according to their contractual maturity [Line Items]</t>
        </is>
      </c>
      <c r="B21" s="4" t="inlineStr">
        <is>
          <t xml:space="preserve"> </t>
        </is>
      </c>
      <c r="C21" s="4" t="inlineStr">
        <is>
          <t xml:space="preserve"> </t>
        </is>
      </c>
    </row>
    <row r="22">
      <c r="A22" s="4" t="inlineStr">
        <is>
          <t>Total</t>
        </is>
      </c>
      <c r="B22" s="6" t="n">
        <v>31447</v>
      </c>
      <c r="C22" s="6" t="n">
        <v>36036</v>
      </c>
    </row>
  </sheetData>
  <mergeCells count="2">
    <mergeCell ref="A1:A2"/>
    <mergeCell ref="B1:C1"/>
  </mergeCells>
  <pageMargins left="0.75" right="0.75" top="1" bottom="1" header="0.5" footer="0.5"/>
</worksheet>
</file>

<file path=xl/worksheets/sheet147.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the future minimum lease cash inflows under non-cancellable operating leases - CLP ($) $ in Millions</t>
        </is>
      </c>
      <c r="B1" s="2" t="inlineStr">
        <is>
          <t>12 Months Ended</t>
        </is>
      </c>
    </row>
    <row r="2">
      <c r="B2" s="2" t="inlineStr">
        <is>
          <t>Dec. 31, 2022</t>
        </is>
      </c>
      <c r="C2" s="2" t="inlineStr">
        <is>
          <t>Dec. 31, 2021</t>
        </is>
      </c>
    </row>
    <row r="3">
      <c r="A3" s="3" t="inlineStr">
        <is>
          <t>Right of Use Assets and Obligation for Lease Contracts (Details) - Schedule of the future minimum lease cash inflows under non-cancellable operating leases [Line Items]</t>
        </is>
      </c>
      <c r="B3" s="4" t="inlineStr">
        <is>
          <t xml:space="preserve"> </t>
        </is>
      </c>
      <c r="C3" s="4" t="inlineStr">
        <is>
          <t xml:space="preserve"> </t>
        </is>
      </c>
    </row>
    <row r="4">
      <c r="A4" s="4" t="inlineStr">
        <is>
          <t>Total</t>
        </is>
      </c>
      <c r="B4" s="6" t="n">
        <v>5616</v>
      </c>
      <c r="C4" s="6" t="n">
        <v>5762</v>
      </c>
    </row>
    <row r="5">
      <c r="A5" s="4" t="inlineStr">
        <is>
          <t>Due within 1 year [Member]</t>
        </is>
      </c>
      <c r="B5" s="4" t="inlineStr">
        <is>
          <t xml:space="preserve"> </t>
        </is>
      </c>
      <c r="C5" s="4" t="inlineStr">
        <is>
          <t xml:space="preserve"> </t>
        </is>
      </c>
    </row>
    <row r="6">
      <c r="A6" s="3" t="inlineStr">
        <is>
          <t>Right of Use Assets and Obligation for Lease Contracts (Details) - Schedule of the future minimum lease cash inflows under non-cancellable operating leases [Line Items]</t>
        </is>
      </c>
      <c r="B6" s="4" t="inlineStr">
        <is>
          <t xml:space="preserve"> </t>
        </is>
      </c>
      <c r="C6" s="4" t="inlineStr">
        <is>
          <t xml:space="preserve"> </t>
        </is>
      </c>
    </row>
    <row r="7">
      <c r="A7" s="4" t="inlineStr">
        <is>
          <t>Total</t>
        </is>
      </c>
      <c r="B7" s="5" t="n">
        <v>1090</v>
      </c>
      <c r="C7" s="5" t="n">
        <v>1062</v>
      </c>
    </row>
    <row r="8">
      <c r="A8" s="4" t="inlineStr">
        <is>
          <t>Due after 1 year but within 2 years [Member]</t>
        </is>
      </c>
      <c r="B8" s="4" t="inlineStr">
        <is>
          <t xml:space="preserve"> </t>
        </is>
      </c>
      <c r="C8" s="4" t="inlineStr">
        <is>
          <t xml:space="preserve"> </t>
        </is>
      </c>
    </row>
    <row r="9">
      <c r="A9" s="3" t="inlineStr">
        <is>
          <t>Right of Use Assets and Obligation for Lease Contracts (Details) - Schedule of the future minimum lease cash inflows under non-cancellable operating leases [Line Items]</t>
        </is>
      </c>
      <c r="B9" s="4" t="inlineStr">
        <is>
          <t xml:space="preserve"> </t>
        </is>
      </c>
      <c r="C9" s="4" t="inlineStr">
        <is>
          <t xml:space="preserve"> </t>
        </is>
      </c>
    </row>
    <row r="10">
      <c r="A10" s="4" t="inlineStr">
        <is>
          <t>Total</t>
        </is>
      </c>
      <c r="B10" s="5" t="n">
        <v>1805</v>
      </c>
      <c r="C10" s="5" t="n">
        <v>1081</v>
      </c>
    </row>
    <row r="11">
      <c r="A11" s="4" t="inlineStr">
        <is>
          <t>Due after 2 years but within 3 years [Member]</t>
        </is>
      </c>
      <c r="B11" s="4" t="inlineStr">
        <is>
          <t xml:space="preserve"> </t>
        </is>
      </c>
      <c r="C11" s="4" t="inlineStr">
        <is>
          <t xml:space="preserve"> </t>
        </is>
      </c>
    </row>
    <row r="12">
      <c r="A12" s="3" t="inlineStr">
        <is>
          <t>Right of Use Assets and Obligation for Lease Contracts (Details) - Schedule of the future minimum lease cash inflows under non-cancellable operating leases [Line Items]</t>
        </is>
      </c>
      <c r="B12" s="4" t="inlineStr">
        <is>
          <t xml:space="preserve"> </t>
        </is>
      </c>
      <c r="C12" s="4" t="inlineStr">
        <is>
          <t xml:space="preserve"> </t>
        </is>
      </c>
    </row>
    <row r="13">
      <c r="A13" s="4" t="inlineStr">
        <is>
          <t>Total</t>
        </is>
      </c>
      <c r="B13" s="5" t="n">
        <v>582</v>
      </c>
      <c r="C13" s="5" t="n">
        <v>902</v>
      </c>
    </row>
    <row r="14">
      <c r="A14" s="4" t="inlineStr">
        <is>
          <t>Due after 3 years but within 4 years [Member]</t>
        </is>
      </c>
      <c r="B14" s="4" t="inlineStr">
        <is>
          <t xml:space="preserve"> </t>
        </is>
      </c>
      <c r="C14" s="4" t="inlineStr">
        <is>
          <t xml:space="preserve"> </t>
        </is>
      </c>
    </row>
    <row r="15">
      <c r="A15" s="3" t="inlineStr">
        <is>
          <t>Right of Use Assets and Obligation for Lease Contracts (Details) - Schedule of the future minimum lease cash inflows under non-cancellable operating leases [Line Items]</t>
        </is>
      </c>
      <c r="B15" s="4" t="inlineStr">
        <is>
          <t xml:space="preserve"> </t>
        </is>
      </c>
      <c r="C15" s="4" t="inlineStr">
        <is>
          <t xml:space="preserve"> </t>
        </is>
      </c>
    </row>
    <row r="16">
      <c r="A16" s="4" t="inlineStr">
        <is>
          <t>Total</t>
        </is>
      </c>
      <c r="B16" s="5" t="n">
        <v>475</v>
      </c>
      <c r="C16" s="5" t="n">
        <v>690</v>
      </c>
    </row>
    <row r="17">
      <c r="A17" s="4" t="inlineStr">
        <is>
          <t>Due after 4 years but within 5 years [Member]</t>
        </is>
      </c>
      <c r="B17" s="4" t="inlineStr">
        <is>
          <t xml:space="preserve"> </t>
        </is>
      </c>
      <c r="C17" s="4" t="inlineStr">
        <is>
          <t xml:space="preserve"> </t>
        </is>
      </c>
    </row>
    <row r="18">
      <c r="A18" s="3" t="inlineStr">
        <is>
          <t>Right of Use Assets and Obligation for Lease Contracts (Details) - Schedule of the future minimum lease cash inflows under non-cancellable operating leases [Line Items]</t>
        </is>
      </c>
      <c r="B18" s="4" t="inlineStr">
        <is>
          <t xml:space="preserve"> </t>
        </is>
      </c>
      <c r="C18" s="4" t="inlineStr">
        <is>
          <t xml:space="preserve"> </t>
        </is>
      </c>
    </row>
    <row r="19">
      <c r="A19" s="4" t="inlineStr">
        <is>
          <t>Total</t>
        </is>
      </c>
      <c r="B19" s="5" t="n">
        <v>470</v>
      </c>
      <c r="C19" s="5" t="n">
        <v>624</v>
      </c>
    </row>
    <row r="20">
      <c r="A20" s="4" t="inlineStr">
        <is>
          <t>Due after 5 years [Member]</t>
        </is>
      </c>
      <c r="B20" s="4" t="inlineStr">
        <is>
          <t xml:space="preserve"> </t>
        </is>
      </c>
      <c r="C20" s="4" t="inlineStr">
        <is>
          <t xml:space="preserve"> </t>
        </is>
      </c>
    </row>
    <row r="21">
      <c r="A21" s="3" t="inlineStr">
        <is>
          <t>Right of Use Assets and Obligation for Lease Contracts (Details) - Schedule of the future minimum lease cash inflows under non-cancellable operating leases [Line Items]</t>
        </is>
      </c>
      <c r="B21" s="4" t="inlineStr">
        <is>
          <t xml:space="preserve"> </t>
        </is>
      </c>
      <c r="C21" s="4" t="inlineStr">
        <is>
          <t xml:space="preserve"> </t>
        </is>
      </c>
    </row>
    <row r="22">
      <c r="A22" s="4" t="inlineStr">
        <is>
          <t>Total</t>
        </is>
      </c>
      <c r="B22" s="6" t="n">
        <v>1194</v>
      </c>
      <c r="C22" s="6" t="n">
        <v>1403</v>
      </c>
    </row>
  </sheetData>
  <mergeCells count="2">
    <mergeCell ref="A1:A2"/>
    <mergeCell ref="B1:C1"/>
  </mergeCells>
  <pageMargins left="0.75" right="0.75" top="1" bottom="1" header="0.5" footer="0.5"/>
</worksheet>
</file>

<file path=xl/worksheets/sheet148.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Current and Deferred Taxes (Details) - Schedule of current taxes - CLP ($) $ in Millions</t>
        </is>
      </c>
      <c r="B1" s="2" t="inlineStr">
        <is>
          <t>Dec. 31, 2022</t>
        </is>
      </c>
      <c r="C1" s="2" t="inlineStr">
        <is>
          <t>Dec. 31, 2021</t>
        </is>
      </c>
    </row>
    <row r="2">
      <c r="A2" s="3" t="inlineStr">
        <is>
          <t>Summary of current tax liabilities (assets)</t>
        </is>
      </c>
      <c r="B2" s="4" t="inlineStr">
        <is>
          <t xml:space="preserve"> </t>
        </is>
      </c>
      <c r="C2" s="4" t="inlineStr">
        <is>
          <t xml:space="preserve"> </t>
        </is>
      </c>
    </row>
    <row r="3">
      <c r="A3" s="4" t="inlineStr">
        <is>
          <t>Current tax (assets)</t>
        </is>
      </c>
      <c r="B3" s="6" t="n">
        <v>-36514</v>
      </c>
      <c r="C3" s="6" t="n">
        <v>-121534</v>
      </c>
    </row>
    <row r="4">
      <c r="A4" s="4" t="inlineStr">
        <is>
          <t>Current tax liabilities</t>
        </is>
      </c>
      <c r="B4" s="5" t="n">
        <v>148680</v>
      </c>
      <c r="C4" s="4" t="inlineStr">
        <is>
          <t xml:space="preserve"> </t>
        </is>
      </c>
    </row>
    <row r="5">
      <c r="A5" s="4" t="inlineStr">
        <is>
          <t>Total tax payable (recoverable)</t>
        </is>
      </c>
      <c r="B5" s="5" t="n">
        <v>112166</v>
      </c>
      <c r="C5" s="5" t="n">
        <v>-121534</v>
      </c>
    </row>
    <row r="6">
      <c r="A6" s="3" t="inlineStr">
        <is>
          <t>(Assets) liabilities current taxes detail (net)</t>
        </is>
      </c>
      <c r="B6" s="4" t="inlineStr">
        <is>
          <t xml:space="preserve"> </t>
        </is>
      </c>
      <c r="C6" s="4" t="inlineStr">
        <is>
          <t xml:space="preserve"> </t>
        </is>
      </c>
    </row>
    <row r="7">
      <c r="A7" s="4" t="inlineStr">
        <is>
          <t>Income tax, tax rate</t>
        </is>
      </c>
      <c r="B7" s="5" t="n">
        <v>147668</v>
      </c>
      <c r="C7" s="5" t="n">
        <v>4434</v>
      </c>
    </row>
    <row r="8">
      <c r="A8" s="3" t="inlineStr">
        <is>
          <t>Minus:</t>
        </is>
      </c>
      <c r="B8" s="4" t="inlineStr">
        <is>
          <t xml:space="preserve"> </t>
        </is>
      </c>
      <c r="C8" s="4" t="inlineStr">
        <is>
          <t xml:space="preserve"> </t>
        </is>
      </c>
    </row>
    <row r="9">
      <c r="A9" s="4" t="inlineStr">
        <is>
          <t>Provisional monthly payments</t>
        </is>
      </c>
      <c r="B9" s="5" t="n">
        <v>-33021</v>
      </c>
      <c r="C9" s="5" t="n">
        <v>-138515</v>
      </c>
    </row>
    <row r="10">
      <c r="A10" s="4" t="inlineStr">
        <is>
          <t>Credit for training expenses</t>
        </is>
      </c>
      <c r="B10" s="5" t="n">
        <v>-2039</v>
      </c>
      <c r="C10" s="5" t="n">
        <v>-2110</v>
      </c>
    </row>
    <row r="11">
      <c r="A11" s="4" t="inlineStr">
        <is>
          <t>Grant credits</t>
        </is>
      </c>
      <c r="B11" s="5" t="n">
        <v>-1160</v>
      </c>
      <c r="C11" s="4" t="inlineStr">
        <is>
          <t xml:space="preserve"> </t>
        </is>
      </c>
    </row>
    <row r="12">
      <c r="A12" s="4" t="inlineStr">
        <is>
          <t>Other</t>
        </is>
      </c>
      <c r="B12" s="6" t="n">
        <v>718</v>
      </c>
      <c r="C12" s="6" t="n">
        <v>14657</v>
      </c>
    </row>
  </sheetData>
  <pageMargins left="0.75" right="0.75" top="1" bottom="1" header="0.5" footer="0.5"/>
</worksheet>
</file>

<file path=xl/worksheets/sheet149.xml><?xml version="1.0" encoding="utf-8"?>
<worksheet xmlns="http://schemas.openxmlformats.org/spreadsheetml/2006/main">
  <sheetPr>
    <outlinePr summaryBelow="1" summaryRight="1"/>
    <pageSetUpPr/>
  </sheetPr>
  <dimension ref="A1:D11"/>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Current and Deferred Taxes (Details) - Schedule of effect on income tax expense - CLP ($) $ in Millions</t>
        </is>
      </c>
      <c r="B1" s="2" t="inlineStr">
        <is>
          <t>12 Months Ended</t>
        </is>
      </c>
    </row>
    <row r="2">
      <c r="B2" s="2" t="inlineStr">
        <is>
          <t>Dec. 31, 2022</t>
        </is>
      </c>
      <c r="C2" s="2" t="inlineStr">
        <is>
          <t>Dec. 31, 2021</t>
        </is>
      </c>
      <c r="D2" s="2" t="inlineStr">
        <is>
          <t>Dec. 31, 2020</t>
        </is>
      </c>
    </row>
    <row r="3">
      <c r="A3" s="3" t="inlineStr">
        <is>
          <t>Income tax expense</t>
        </is>
      </c>
      <c r="B3" s="4" t="inlineStr">
        <is>
          <t xml:space="preserve"> </t>
        </is>
      </c>
      <c r="C3" s="4" t="inlineStr">
        <is>
          <t xml:space="preserve"> </t>
        </is>
      </c>
      <c r="D3" s="4" t="inlineStr">
        <is>
          <t xml:space="preserve"> </t>
        </is>
      </c>
    </row>
    <row r="4">
      <c r="A4" s="4" t="inlineStr">
        <is>
          <t>Current tax</t>
        </is>
      </c>
      <c r="B4" s="6" t="n">
        <v>139961</v>
      </c>
      <c r="C4" s="6" t="n">
        <v>4434</v>
      </c>
      <c r="D4" s="6" t="n">
        <v>174205</v>
      </c>
    </row>
    <row r="5">
      <c r="A5" s="3" t="inlineStr">
        <is>
          <t>Credits (debits) for deferred taxes</t>
        </is>
      </c>
      <c r="B5" s="4" t="inlineStr">
        <is>
          <t xml:space="preserve"> </t>
        </is>
      </c>
      <c r="C5" s="4" t="inlineStr">
        <is>
          <t xml:space="preserve"> </t>
        </is>
      </c>
      <c r="D5" s="4" t="inlineStr">
        <is>
          <t xml:space="preserve"> </t>
        </is>
      </c>
    </row>
    <row r="6">
      <c r="A6" s="4" t="inlineStr">
        <is>
          <t>Origination and reversal of temporary differences</t>
        </is>
      </c>
      <c r="B6" s="5" t="n">
        <v>-52181</v>
      </c>
      <c r="C6" s="5" t="n">
        <v>226810</v>
      </c>
      <c r="D6" s="5" t="n">
        <v>-28465</v>
      </c>
    </row>
    <row r="7">
      <c r="A7" s="4" t="inlineStr">
        <is>
          <t>Valuation provision</t>
        </is>
      </c>
      <c r="B7" s="4" t="inlineStr">
        <is>
          <t xml:space="preserve"> </t>
        </is>
      </c>
      <c r="C7" s="4" t="inlineStr">
        <is>
          <t xml:space="preserve"> </t>
        </is>
      </c>
      <c r="D7" s="4" t="inlineStr">
        <is>
          <t xml:space="preserve"> </t>
        </is>
      </c>
    </row>
    <row r="8">
      <c r="A8" s="4" t="inlineStr">
        <is>
          <t>Subtotals</t>
        </is>
      </c>
      <c r="B8" s="5" t="n">
        <v>87780</v>
      </c>
      <c r="C8" s="5" t="n">
        <v>231244</v>
      </c>
      <c r="D8" s="5" t="n">
        <v>145740</v>
      </c>
    </row>
    <row r="9">
      <c r="A9" s="4" t="inlineStr">
        <is>
          <t>Tax for rejected expenses (Article No21)</t>
        </is>
      </c>
      <c r="B9" s="5" t="n">
        <v>236</v>
      </c>
      <c r="C9" s="5" t="n">
        <v>210</v>
      </c>
      <c r="D9" s="5" t="n">
        <v>1354</v>
      </c>
    </row>
    <row r="10">
      <c r="A10" s="4" t="inlineStr">
        <is>
          <t>Other</t>
        </is>
      </c>
      <c r="B10" s="5" t="n">
        <v>5608</v>
      </c>
      <c r="C10" s="5" t="n">
        <v>-9790</v>
      </c>
      <c r="D10" s="5" t="n">
        <v>-4561</v>
      </c>
    </row>
    <row r="11">
      <c r="A11" s="4" t="inlineStr">
        <is>
          <t>Net charges for income tax expense</t>
        </is>
      </c>
      <c r="B11" s="6" t="n">
        <v>93624</v>
      </c>
      <c r="C11" s="6" t="n">
        <v>221664</v>
      </c>
      <c r="D11" s="6" t="n">
        <v>142533</v>
      </c>
    </row>
  </sheetData>
  <mergeCells count="2">
    <mergeCell ref="A1:A2"/>
    <mergeCell ref="B1:D1"/>
  </mergeCells>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7" customWidth="1" min="1" max="1"/>
    <col width="80" customWidth="1" min="2" max="2"/>
  </cols>
  <sheetData>
    <row r="1">
      <c r="A1" s="1" t="inlineStr">
        <is>
          <t>Financial Derivatives Contracts for Hedge Accounting</t>
        </is>
      </c>
      <c r="B1" s="2" t="inlineStr">
        <is>
          <t>12 Months Ended</t>
        </is>
      </c>
    </row>
    <row r="2">
      <c r="B2" s="2" t="inlineStr">
        <is>
          <t>Dec. 31, 2022</t>
        </is>
      </c>
    </row>
    <row r="3">
      <c r="A3" s="3" t="inlineStr">
        <is>
          <t>Disclosure Of Derivative Financial Instruments Text Block Abstract</t>
        </is>
      </c>
      <c r="B3" s="4" t="inlineStr">
        <is>
          <t xml:space="preserve"> </t>
        </is>
      </c>
    </row>
    <row r="4">
      <c r="A4" s="4" t="inlineStr">
        <is>
          <t>FINANCIAL DERIVATIVES CONTRACTS FOR HEDGE ACCOUNTING</t>
        </is>
      </c>
      <c r="B4" s="4" t="inlineStr">
        <is>
          <t>NOTE 07 - FINANCIAL DERIVATIVES CONTRACTS
FOR HEDGE ACCOUNTING As of December 31, 2022 and 2021 the Bank holds
the following portfolio of derivative instruments for hedging purposes:
As of December 31, 2022
Notional amount Fair
value
Demand Up
to Between
Between Between
Between More
than 5
years Total Assets Liabilities
MCh$ MCh$ MCh$ MCh$ MCh$ MCh$ MCh$ MCh$ MCh$ MCh$
Fair
value hedge derivatives
Interest
rate swaps - 206,630 447,773 722,845 7,300,878 608,013 1,728,916 11,015,055 213,478 1,166,339
Cross
currency swaps - 84,959 706,859 1,512,048 3,149,733 1,200,889 1,462,413 8,116,901 75,848 333,097
Subtotal - 291,589 1,154,632 2,234,893 10,450,611 1,808,902 3,191,329 19,131,956 289,326 1,499,436
Cash
flow hedge derivatives
Currency
forwards - 176,664 1,839,766 554,696 - - - 2,571,126 823 35,332
Cross
currency swaps - 486,032 932,204 2,019,072 6,703,372 2,077,260 2,261,958 14,479,898 187,613 1,254,026
Subtotal - 662,696 2,771,970 2,573,768 6,703,372 2,077,260 2,261,958 17,051,024 188,436 1,289,358
Total - 954,285 3,926,602 4,808,661 17,153,983 3,886,162 5,453,287 36,182,980 477,762 2,788,794
As of December 31, 2021
Notional amount Fair
value
Demand Up
to 1
month Between Between
Between Between More
than 5
years Total Assets Liabilities
MCh$ MCh$ MCh$ MCh$ MCh$ MCh$ MCh$ MCh$ MCh$ MCh$
Fair
value hedge derivatives
Interest
rate swaps - 20,000 190,000 87,817 6,278,000 384,713 1,842,686 8,803,216 22,933 587,702
Cross
currency swaps - 42,926 295,548 3,056,063 1,168,120 2,272,472 1,585,870 8,420,999 493,175 118,199
Subtotal - 62,926 485,548 3,143,880 7,446,120 2,657,185 3,428,556 17,224,215 516,108 705,901
Cash
flow hedge derivatives
Currency
forwards - 238,719 120,343 920,279 - - - 1,279,341 3,497 1,590
Cross
currency swaps - 221,147 235,537 1,033,671 5,103,045 3,341,606 3,024,988 12,959,994 109,531 656,719
Subtotal - 459,866 355,880 1,953,950 5,103,045 3,341,606 3,024,988 14,239,335 113,028 658,309
Total - 522,792 841,428 5,097,830 12,549,165 5,998,791 6,453,544 31,463,550 629,136 1,364,210
a. Micro-hedge accounting Fair value micro-hedge The Bank uses cross-currency swaps and interest
rate swaps to hedge its exposure to changes in fair value of hedged items attributable to interest rates. Those hedging instruments change
the effective cost of long-term issuances from a fixed interest rate to a variable interest rate.
As of December 31, 2022
Demand Up
to Between Between Between
Between
More
than Total
MCh$ MCh$ MCh$ MCh$ MCh$ MCh$ MCh$ MCh$
Hedged item
Loans and account receivable at
amortised cost
Commercial loans - - - 180,963 - - - 180,963
Debt instruments at FVOCI
US Treasury bonds - - - - - 594,713 1,389,080 1,983,793
Time deposits and other time liabilities
Time deposits - 206,630 447,773 873,822 141,539 - - 1,669,764
Instrumentos de deuda emitidos
Senior bonds - - - 122,638 2,569,632 1,038,634 757,861 4,488,765
Subordinated bonds - - - - 84,959 175,555 485,917 746,431
Interbank borrowing
Interbank loans - 84,959 706,859 1,057,470 - - - 1,849,288
Chilean Central Bank loans - - - - 6,178,000 - - 6,178,000
Total - 291,589 1,154,632 2,234,893 8,974,130 1,808,902 2,632,858 17,097,004
Hedging instrument
Cross currency swaps - 84,959 706,859 1,512,048 2,573,252 1,200,890 903,942 6,981,950
Forwards - 206,630 447,773 722,845 6,400,878 608,012 1,728,916 10,115,054
Total - 291,589 1,154,632 2,234,893 8,974,130 1,808,902 2,632,858 17,097,004
As of December 31, 2021
Demand Up
to Between Between Between Between More
than Total
MCh$ MCh$ MCh$ MCh$ MCh$ MCh$ MCh$ MCh$
Hedged item
Loans and account receivable at amortised cost
Commercial loans - 42,724 183,713 42,724 - - - 269,161
Debt instruments at FVOCI
Chilean sovereign bonds - - - 12,817 - 71,093 18,371 102,281
Mortgage financing bonds - 202 - - - - - 202
US Treasury bonds - - - - - 213,620 1,226,179 1,439,799
Chilean Treasury bonds - - - - - 73,915 - 73,915
Time deposits and other time liabilities
Time deposits - 20,000 162,538 68,358 - - - 250,896
Instrumentos de deuda emitidos:
Senior bonds - - 30,000 616,751 1,182,672 2,198,556 1,414,970 5,442,949
Subordinated bonds - - - - 85,448 - 170,896 256,344
Interbank borrowing
Interbank loans - - - 1,779,882 - - - 1,779,882
Chilean Central Bank loans - - - - 6,178,000 - - 6,178,000
Total - 62,926 376,251 2,520,532 7,446,120 2,557,184 2,830,416 15,793,429
Hedging instrument
Cross currency swaps - 42,926 286,251 2,482,715 1,168,120 2,272,471 987,730 7,240,213
Interest rate swaps - 20,000 90,000 37,817 6,278,000 284,713 1,842,686 8,553,216
Total - 62,926 376,251 2,520,532 7,446,120 2,557,184 2,830,416 15,793,429 Cash flow micro-hedges The Bank uses cross currency swaps to hedge the
risk from variability of cash flows attributable to changes in the interest rates of bonds and interbank loans at a variable interest
rate. The inflation risk that arises in some items is covered by both forwards as well as cross currency swaps. Below is the notional amount of the hedged items
as of December 31, 2022 and 2021, and the period when the cash flows will be generated:
As of December 31, 2022
Demand Up
to Between Between Between Between More
than Total
MCh$ MCh$ MCh$ MCh$ MCh$ MCh$ MCh$ MCh$
Hedged item
Loans and accounts receivable at amortised cost
Mortgage loans - 545,747 2,563,558 1,999,451 5,568,862 1,026,081 1,577,002 13,280,701
Debt instruments at FVOCI
Chilean Treasury bonds - - - - - 492,370 191,906 684,276
Issued debt instruments
Senior bonds - - - - 315,999 - - 315,999
Subordinated bonds - 70,222 140,444 245,526 818,511 558,809 493,051 2,326,563
Interbank borrowings
Interbank loans - 46,727 67,967 328,791 - - - 443,485
Total - 662,696 2,771,969 2,573,768 6,703,372 2,077,260 2,261,959 17,051,024
Hedging instrument
Cross currency swaps - 486,032 932,203 2,019,072 6,703,372 2,077,260 2,261,959 14,479,898
Currency forward - 176,664 1,839,766 554,696 - - - 2,571,126
Total - 662,696 2,771,969 2,573,768 6,703,372 2,077,260 2,261,959 17,051,024
As of December 31, 2021
Demand Up
to Between Between Between Between More
than Total
MCh$ MCh$ MCh$ MCh$ MCh$ MCh$ MCh$ MCh$
Hedged item
Loans and accounts receivable at amortised cost
Mortgage loans - 331,694 355,880 1,131,422 4,364,910 2,015,703 2,176,996 10,376,605
Debt instruments at FVOCI
Chilean Treasury bonds - - - - - 532,190 209,411 741,601
Time deposits and other time liabilities
Time deposits - - - 85,448 - - - 85,448
Issued debt instruments
Senior bonds (fixed rate) - 85,448 - 480,736 738,135 793,713 638,581 2,736,613
Interbank borrowings
Interbank loans - 42,724 - 256,344 - - - 299,068
Total - 459,866 355,880 1,953,950 5,103,045 3,341,606 3,024,988 14,239,335
Hedging instrument
Cross currency swaps - 221,147 235,537 1,033,671 5,103,045 3,341,606 3,024,988 12,959,994
Currency forwards - 238,719 120,343 920,279 - - - 1,279,341
Total - 459,866 355,880 1,953,950 5,103,045 3,341,606 3,024,988 14,239,335
i. Forecasted cash flows for interest rate risk Below is an estimate of the periods in which cash flows are expected
to be produced:
As of December 31, 2022
Demand Up to Between Between Between Between More than Total
MCh$ MCh$ MCh$ MCh$ MCh$ MCh$ MCh$ MCh$
Hedged item
Inflows - - 4,267 4,627 - - - 8,894
Outflows - (288 ) (733 ) (5,993 ) (10,273 ) (5,063 ) (4,310 ) (26,660 )
Net flows - (288 ) 3,534 (1,366 ) (10,273 ) (5,063 ) (4,310 ) (17,766 )
Hedging instrument
Inflows - - (4,267 ) (4,627 ) - - - (8,894 )
Outflows (*) - 288 733 5,993 10,273 5,063 4,310 26,660
Net flows - 288 (3,534 ) 1,366 10,273 5,063 4,310 17,766
(*) Only includes cash flow forecast portion of the hedge instruments
used to cover interest rate risk.
As of December 31, 2021
Demand Up to Between Between Between Between More than 5 years Total
MCh$ MCh$ MCh$ MCh$ MCh$ MCh$ MCh$ MCh$
Hedged item
Inflows - - - - - - - -
Outflows - (86 ) - (97 ) (11,819 ) (7,727 ) (5,619 ) (25,348 )
Net flows - (86 ) - (97 ) (11,819 ) (7,727 ) (5,619 ) (25,348 )
Hedging instrument
Inflows - - - - - - - -
Outflows (*) - 86 - 97 11,819 7,727 5,619 25,348
Net flows - 86 - 97 11,819 7,727 5,619 25,348
(*) Only includes cash flow forecast portion of the hedge instruments
used to cover interest rate risk.
ii. Forecasted cash flows for inflation risk:
As of December 31, 2022
Demand Up to 1 month Between Between Between Between More than 5 years Total
MCh$ MCh$ MCh$ MCh$ MCh$ MCh$ MCh$ MCh$
Hedged item
Inflows - 112,209 410,507 397,542 1,197,961 393,717 702,610 3,214,546
Outflows - (10,882 ) (24,505 ) (20,551 ) (98,565 ) (52,368 ) (52,297 ) (259,168 )
Net flows - 101,327 386,002 376,991 1,099,396 341,349 650,313 2,955,378
Hedging instrument
Inflows - 10,882 24,505 20,551 98,565 52,368 52,297 259,168
Outflows - (112,209 ) (410,507 ) (397,542 ) (1,197,961 ) (393,717 ) (702,610 ) (3,214,546 )
Net flows - (101,327 ) (386,002 ) (376,991 ) (1,099,396 ) (341,349 ) (650,313 ) (2,955,378 )
As of December 31, 2021
Demand Up
to Between Between Between Between More
than Total
MCh$ MCh$ MCh$ MCh$ MCh$ MCh$ MCh$ MCh$
Hedged item
Inflows - 29,673 69,969 124,365 756,915 611,335 824,048 2,416,305
Outflows - - (1,722 ) (45,306 ) (40,278 ) (65,673 ) (45,406 ) (198,385 )
Net flows - 29,673 68,247 79,059 716,637 545,662 778,642 2,217,920
Hedging instrument
Inflows - - 1,722 45,306 40,278 65,673 45,406 198,385
Outflows - (29,673 ) (69,969 ) (124,365 ) (756,915 ) (611,335 ) (824,048 ) (2,416,305 )
Net flows - (29,673 (68,247 ) (79,059 ) (716,637 ) (545,662 ) (778,642 ) (2,217,920 )
iii. Forecasted cash flows for exchange rate risk
As of December 31, 2022
Demand Up to 1 month Between Between Between Between More than 5 years Total
MCh$ MCh$ MCh$ MCh$ MCh$ MCh$ MCh$ MCh$
Hedged item
Inflows - - - - - - - -
Outflows - (5,687 ) (4,281 ) (20,192 ) (6,784 ) (3,208 ) (1,606 ) (41,759 )
Net flows - (5,687 ) (4,281 ) (20,192 ) (6,784 ) (3,208 ) (1,606 ) (41,759 )
Hedging instrument
Inflows - - - - - - - -
Outflows - 5,687 4,281 20,192 6,784 3,208 1,606 41,759
Net flows - 5,687 4,281 20,192 6,784 3,208 1,606 41,759 As of December 31, 2021 the Bank had no forecasted cash flows for exchange
rate risk.
b. Other comprehensive income effect The accumulated effect of the mark to market adjustment
of cash flow hedges generated by hedge instruments used in hedged cash flow was recorded in the Consolidated Statements of Changes in
Equity, within other comprehensive income, as of December 31, 2022 and 2021, is as follows:
As of December 31,
Hedged item 2022 2021
MCh$ MCh$
Interbank loans (2,343 ) 974
Time deposits and other time liabilities - (8,816 )
Issued debt instruments 415 21,701
Debt instruments at FVOCI (22,571 ) (33,509 )
Loans and accounts receivable at amortised cost (94,339 ) (353,931 )
Total (118,838 ) (373,581 ) Since the inflows and outflows for both the hedged
element and the hedging instrument mirror each other, the hedges are nearly 100% effective, which means that fluctuations of fair value
attributable to risk components are almost completely offset. During the current year, the Bank did not enter
into any cash flow hedges relating to forecasted transactions.
c. P&amp;L effect The amounts recycling from other comprehensive
income to income for the year related to cash flow hedges are as follows:
For the years ended December 31,
2022 2021 2020
MCh$ MCh$ MCh$
Bond hedging derivatives (826 ) (3,248 ) (3,149 )
Interbank loans hedging derivatives (4,762 ) (286 ) 1
Mortgage loans hedging derivatives (37,698 ) (22,160 ) -
Cash flow hedge net gain (loss) (43,286 ) (25,694 ) (3,148 ) See Note
21 - Equity, letter e, for other comprehensive income reconciliation
d. Net investment hedges in foreign operations As of December 31, 2022, and 2021, the Bank does
not have any foreign net investment hedges nor hedge accounting.
e. Fair value macro-hedges
Notional amount
As
of December 31, 2022 Demand Up
to 1
month Between
Between
Between
Between
More
than Total
MCh$ MCh$ MCh$ MCh$ MCh$ MCh$ MCh$ MCh$
Hedge item
Loans and account receivable at amortised cost
Mortgage loans - - - - 576,481 - 558,470 1,134,951
Commercial loans - - - - 900,000 - - 900,000
Total - - - - 1,476,481 - 558,470 2,034,951
Hedging instrument
Cross currency swaps - - - - 576,481 - 558,470 1,134,951
Interest rate swaps - - - - 900,000 - - 900,000
Total - - - - 1,476,481 - 558,470 2,034,951
Notional amount
As of December 31, 2021 Demand Up
to 1
month Between
Between
Between
Between
More
than 5
years Total
MCh$ MCh$ MCh$ MCh$ MCh$ MCh$ MCh$ MCh$
Hedge item
Loans and account receivable at amortised cost
Mortgage loans - - 9,298 573,347 - - 412,190 994,835
Commercial loans - - 100,000 50,000 - 100,000 185,950 435,950
Total - - 109,298 623,347 - 100,000 598,140 1,430,785
Hedging instrument
Cross currency swaps - - 9,298 573,347 - - 598,140 1,180,785
Interest rate swaps - - 100,000 50,000 - 100,000 - 250,000
Total - - 109,298 623,347 - 100,000 598,140 1,430,785 As of December 31, 2022, and 2021 Other Assets
include MCh$185,810 and MCh$217,979 respectively, related to fair value measurement of net assets or liabilities subject to macrohedges.
See Note 14. As of December 31, 2022, and 2021, Other Liabilities
include MCh$124,147 and MCh$68,524 respectively, related to fair value measurement of net assets or liabilities subject to macrohedges.
See Note 20.</t>
        </is>
      </c>
    </row>
  </sheetData>
  <mergeCells count="1">
    <mergeCell ref="A1:A2"/>
  </mergeCells>
  <pageMargins left="0.75" right="0.75" top="1" bottom="1" header="0.5" footer="0.5"/>
</worksheet>
</file>

<file path=xl/worksheets/sheet150.xml><?xml version="1.0" encoding="utf-8"?>
<worksheet xmlns="http://schemas.openxmlformats.org/spreadsheetml/2006/main">
  <sheetPr>
    <outlinePr summaryBelow="1" summaryRight="1"/>
    <pageSetUpPr/>
  </sheetPr>
  <dimension ref="A1:E15"/>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Current and Deferred Taxes (Details) - Schedule of effective tax rate reconciliation - CLP ($) $ in Millions</t>
        </is>
      </c>
      <c r="C1" s="2" t="inlineStr">
        <is>
          <t>12 Months Ended</t>
        </is>
      </c>
    </row>
    <row r="2">
      <c r="C2" s="2" t="inlineStr">
        <is>
          <t>Dec. 31, 2022</t>
        </is>
      </c>
      <c r="D2" s="2" t="inlineStr">
        <is>
          <t>Dec. 31, 2021</t>
        </is>
      </c>
      <c r="E2" s="2" t="inlineStr">
        <is>
          <t>Dec. 31, 2020</t>
        </is>
      </c>
    </row>
    <row r="3">
      <c r="A3" s="3" t="inlineStr">
        <is>
          <t>Schedule of Effective Tax Rate Reconciliation [Abstract]</t>
        </is>
      </c>
      <c r="C3" s="4" t="inlineStr">
        <is>
          <t xml:space="preserve"> </t>
        </is>
      </c>
      <c r="D3" s="4" t="inlineStr">
        <is>
          <t xml:space="preserve"> </t>
        </is>
      </c>
      <c r="E3" s="4" t="inlineStr">
        <is>
          <t xml:space="preserve"> </t>
        </is>
      </c>
    </row>
    <row r="4">
      <c r="A4" s="4" t="inlineStr">
        <is>
          <t>Tax calculated over profit before tax, Tax rate</t>
        </is>
      </c>
      <c r="C4" s="9" t="n">
        <v>0.27</v>
      </c>
      <c r="D4" s="9" t="n">
        <v>0.27</v>
      </c>
      <c r="E4" s="9" t="n">
        <v>0.27</v>
      </c>
    </row>
    <row r="5">
      <c r="A5" s="4" t="inlineStr">
        <is>
          <t>Tax calculated over profit before tax, Amount</t>
        </is>
      </c>
      <c r="C5" s="6" t="n">
        <v>238415</v>
      </c>
      <c r="D5" s="6" t="n">
        <v>290005</v>
      </c>
      <c r="E5" s="6" t="n">
        <v>187721</v>
      </c>
    </row>
    <row r="6">
      <c r="A6" s="4" t="inlineStr">
        <is>
          <t>Price level restatement for tax purposes, Tax rate</t>
        </is>
      </c>
      <c r="B6" s="4" t="inlineStr">
        <is>
          <t>[1]</t>
        </is>
      </c>
      <c r="C6" s="4" t="inlineStr">
        <is>
          <t>(18.70%)</t>
        </is>
      </c>
      <c r="D6" s="4" t="inlineStr">
        <is>
          <t>(7.56%)</t>
        </is>
      </c>
      <c r="E6" s="4" t="inlineStr">
        <is>
          <t>(6.15%)</t>
        </is>
      </c>
    </row>
    <row r="7">
      <c r="A7" s="4" t="inlineStr">
        <is>
          <t>Price level restatement for tax purposes, Amount</t>
        </is>
      </c>
      <c r="B7" s="4" t="inlineStr">
        <is>
          <t>[1]</t>
        </is>
      </c>
      <c r="C7" s="6" t="n">
        <v>-165164</v>
      </c>
      <c r="D7" s="6" t="n">
        <v>-81235</v>
      </c>
      <c r="E7" s="6" t="n">
        <v>-42730</v>
      </c>
    </row>
    <row r="8">
      <c r="A8" s="4" t="inlineStr">
        <is>
          <t>Single penalty tax (rejected expenses), Tax rate</t>
        </is>
      </c>
      <c r="C8" s="10" t="n">
        <v>0.0003</v>
      </c>
      <c r="D8" s="4" t="inlineStr">
        <is>
          <t>(0.01%)</t>
        </is>
      </c>
      <c r="E8" s="10" t="n">
        <v>0.0019</v>
      </c>
    </row>
    <row r="9">
      <c r="A9" s="4" t="inlineStr">
        <is>
          <t>Single penalty tax (rejected expenses), Amount</t>
        </is>
      </c>
      <c r="C9" s="6" t="n">
        <v>236</v>
      </c>
      <c r="D9" s="6" t="n">
        <v>210</v>
      </c>
      <c r="E9" s="6" t="n">
        <v>1354</v>
      </c>
    </row>
    <row r="10">
      <c r="A10" s="4" t="inlineStr">
        <is>
          <t>Other, Tax rate</t>
        </is>
      </c>
      <c r="C10" s="10" t="n">
        <v>0.0228</v>
      </c>
      <c r="D10" s="9" t="n">
        <v>0</v>
      </c>
      <c r="E10" s="4" t="inlineStr">
        <is>
          <t>(0.55%)</t>
        </is>
      </c>
    </row>
    <row r="11">
      <c r="A11" s="4" t="inlineStr">
        <is>
          <t>Other, Amount</t>
        </is>
      </c>
      <c r="C11" s="6" t="n">
        <v>20137</v>
      </c>
      <c r="D11" s="6" t="n">
        <v>12684</v>
      </c>
      <c r="E11" s="6" t="n">
        <v>-3812</v>
      </c>
    </row>
    <row r="12">
      <c r="A12" s="4" t="inlineStr">
        <is>
          <t>Effective tax rates and expenses for income tax, Tax rate</t>
        </is>
      </c>
      <c r="C12" s="10" t="n">
        <v>0.1061</v>
      </c>
      <c r="D12" s="10" t="n">
        <v>0.1943</v>
      </c>
      <c r="E12" s="10" t="n">
        <v>0.205</v>
      </c>
    </row>
    <row r="13">
      <c r="A13" s="4" t="inlineStr">
        <is>
          <t>Effective tax rates and expenses for income tax, Amount</t>
        </is>
      </c>
      <c r="C13" s="6" t="n">
        <v>93624</v>
      </c>
      <c r="D13" s="6" t="n">
        <v>221664</v>
      </c>
      <c r="E13" s="6" t="n">
        <v>142533</v>
      </c>
    </row>
    <row r="14"/>
    <row r="15">
      <c r="A15" s="4" t="inlineStr">
        <is>
          <t>[1]Mainly corresponds to the permanent differences originated from
the Tax Capital Monetary Correction and the effect of the bonds received under article 104 of the Tax Law.</t>
        </is>
      </c>
    </row>
  </sheetData>
  <mergeCells count="4">
    <mergeCell ref="A1:B2"/>
    <mergeCell ref="C1:E1"/>
    <mergeCell ref="A14:D14"/>
    <mergeCell ref="A15:D15"/>
  </mergeCells>
  <pageMargins left="0.75" right="0.75" top="1" bottom="1" header="0.5" footer="0.5"/>
</worksheet>
</file>

<file path=xl/worksheets/sheet151.xml><?xml version="1.0" encoding="utf-8"?>
<worksheet xmlns="http://schemas.openxmlformats.org/spreadsheetml/2006/main">
  <sheetPr>
    <outlinePr summaryBelow="1" summaryRight="1"/>
    <pageSetUpPr/>
  </sheetPr>
  <dimension ref="A1:C1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Current and Deferred Taxes (Details) - Schedule of effect of deferred taxes on comprehensive income - CLP ($) $ in Millions</t>
        </is>
      </c>
      <c r="B1" s="2" t="inlineStr">
        <is>
          <t>12 Months Ended</t>
        </is>
      </c>
    </row>
    <row r="2">
      <c r="B2" s="2" t="inlineStr">
        <is>
          <t>Dec. 31, 2022</t>
        </is>
      </c>
      <c r="C2" s="2" t="inlineStr">
        <is>
          <t>Dec. 31, 2021</t>
        </is>
      </c>
    </row>
    <row r="3">
      <c r="A3" s="3" t="inlineStr">
        <is>
          <t>Deferred tax assets</t>
        </is>
      </c>
      <c r="B3" s="4" t="inlineStr">
        <is>
          <t xml:space="preserve"> </t>
        </is>
      </c>
      <c r="C3" s="4" t="inlineStr">
        <is>
          <t xml:space="preserve"> </t>
        </is>
      </c>
    </row>
    <row r="4">
      <c r="A4" s="4" t="inlineStr">
        <is>
          <t>Debt instruments at FVOCI</t>
        </is>
      </c>
      <c r="B4" s="6" t="n">
        <v>76512</v>
      </c>
      <c r="C4" s="6" t="n">
        <v>33489</v>
      </c>
    </row>
    <row r="5">
      <c r="A5" s="4" t="inlineStr">
        <is>
          <t>Cash flow hedges</t>
        </is>
      </c>
      <c r="B5" s="5" t="n">
        <v>35689</v>
      </c>
      <c r="C5" s="5" t="n">
        <v>100867</v>
      </c>
    </row>
    <row r="6">
      <c r="A6" s="4" t="inlineStr">
        <is>
          <t>Total deferred tax assets recognised through other comprehensive income</t>
        </is>
      </c>
      <c r="B6" s="5" t="n">
        <v>112201</v>
      </c>
      <c r="C6" s="5" t="n">
        <v>134356</v>
      </c>
    </row>
    <row r="7">
      <c r="A7" s="3" t="inlineStr">
        <is>
          <t>Deferred tax liabilities</t>
        </is>
      </c>
      <c r="B7" s="4" t="inlineStr">
        <is>
          <t xml:space="preserve"> </t>
        </is>
      </c>
      <c r="C7" s="4" t="inlineStr">
        <is>
          <t xml:space="preserve"> </t>
        </is>
      </c>
    </row>
    <row r="8">
      <c r="A8" s="4" t="inlineStr">
        <is>
          <t>Debt instruments at FVOCI</t>
        </is>
      </c>
      <c r="B8" s="5" t="n">
        <v>-46976</v>
      </c>
      <c r="C8" s="5" t="n">
        <v>-1839</v>
      </c>
    </row>
    <row r="9">
      <c r="A9" s="4" t="inlineStr">
        <is>
          <t>Cash flow hedges</t>
        </is>
      </c>
      <c r="B9" s="5" t="n">
        <v>-3603</v>
      </c>
      <c r="C9" s="4" t="inlineStr">
        <is>
          <t xml:space="preserve"> </t>
        </is>
      </c>
    </row>
    <row r="10">
      <c r="A10" s="4" t="inlineStr">
        <is>
          <t>Total deferred tax liabilities recognised through other comprehensive income</t>
        </is>
      </c>
      <c r="B10" s="5" t="n">
        <v>-50579</v>
      </c>
      <c r="C10" s="5" t="n">
        <v>-1839</v>
      </c>
    </row>
    <row r="11">
      <c r="A11" s="4" t="inlineStr">
        <is>
          <t>Net deferred tax balances in equity</t>
        </is>
      </c>
      <c r="B11" s="5" t="n">
        <v>61622</v>
      </c>
      <c r="C11" s="5" t="n">
        <v>132517</v>
      </c>
    </row>
    <row r="12">
      <c r="A12" s="4" t="inlineStr">
        <is>
          <t>Deferred taxes in equity attributable to shareholders of the Bank</t>
        </is>
      </c>
      <c r="B12" s="5" t="n">
        <v>61821</v>
      </c>
      <c r="C12" s="5" t="n">
        <v>132724</v>
      </c>
    </row>
    <row r="13">
      <c r="A13" s="4" t="inlineStr">
        <is>
          <t>Deferred tax in equity attributable to non-controlling interests</t>
        </is>
      </c>
      <c r="B13" s="6" t="n">
        <v>-199</v>
      </c>
      <c r="C13" s="6" t="n">
        <v>-207</v>
      </c>
    </row>
  </sheetData>
  <mergeCells count="2">
    <mergeCell ref="A1:A2"/>
    <mergeCell ref="B1:C1"/>
  </mergeCells>
  <pageMargins left="0.75" right="0.75" top="1" bottom="1" header="0.5" footer="0.5"/>
</worksheet>
</file>

<file path=xl/worksheets/sheet152.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Current and Deferred Taxes (Details) - Schedule of effect of deferred taxes on income - CLP ($) $ in Millions</t>
        </is>
      </c>
      <c r="B1" s="2" t="inlineStr">
        <is>
          <t>Dec. 31, 2022</t>
        </is>
      </c>
      <c r="C1" s="2" t="inlineStr">
        <is>
          <t>Dec. 31, 2021</t>
        </is>
      </c>
    </row>
    <row r="2">
      <c r="A2" s="3" t="inlineStr">
        <is>
          <t>Deferred tax assets</t>
        </is>
      </c>
      <c r="B2" s="4" t="inlineStr">
        <is>
          <t xml:space="preserve"> </t>
        </is>
      </c>
      <c r="C2" s="4" t="inlineStr">
        <is>
          <t xml:space="preserve"> </t>
        </is>
      </c>
    </row>
    <row r="3">
      <c r="A3" s="4" t="inlineStr">
        <is>
          <t>Interests and adjustments</t>
        </is>
      </c>
      <c r="B3" s="6" t="n">
        <v>17670</v>
      </c>
      <c r="C3" s="6" t="n">
        <v>9815</v>
      </c>
    </row>
    <row r="4">
      <c r="A4" s="4" t="inlineStr">
        <is>
          <t>Extraordinary charge-offs</t>
        </is>
      </c>
      <c r="B4" s="5" t="n">
        <v>29613</v>
      </c>
      <c r="C4" s="5" t="n">
        <v>12687</v>
      </c>
    </row>
    <row r="5">
      <c r="A5" s="4" t="inlineStr">
        <is>
          <t>Assets received in lieu of payment</t>
        </is>
      </c>
      <c r="B5" s="5" t="n">
        <v>1223</v>
      </c>
      <c r="C5" s="5" t="n">
        <v>2843</v>
      </c>
    </row>
    <row r="6">
      <c r="A6" s="4" t="inlineStr">
        <is>
          <t>Exchange rate adjustments</t>
        </is>
      </c>
      <c r="B6" s="4" t="inlineStr">
        <is>
          <t xml:space="preserve"> </t>
        </is>
      </c>
      <c r="C6" s="5" t="n">
        <v>16611</v>
      </c>
    </row>
    <row r="7">
      <c r="A7" s="4" t="inlineStr">
        <is>
          <t>Property, plant and equipment valuation</t>
        </is>
      </c>
      <c r="B7" s="5" t="n">
        <v>4708</v>
      </c>
      <c r="C7" s="5" t="n">
        <v>1545</v>
      </c>
    </row>
    <row r="8">
      <c r="A8" s="4" t="inlineStr">
        <is>
          <t>Allowance for loan losses</t>
        </is>
      </c>
      <c r="B8" s="5" t="n">
        <v>276364</v>
      </c>
      <c r="C8" s="5" t="n">
        <v>329028</v>
      </c>
    </row>
    <row r="9">
      <c r="A9" s="4" t="inlineStr">
        <is>
          <t>Provision for expenses</t>
        </is>
      </c>
      <c r="B9" s="5" t="n">
        <v>88372</v>
      </c>
      <c r="C9" s="5" t="n">
        <v>83174</v>
      </c>
    </row>
    <row r="10">
      <c r="A10" s="4" t="inlineStr">
        <is>
          <t>Derivatives</t>
        </is>
      </c>
      <c r="B10" s="5" t="n">
        <v>50</v>
      </c>
      <c r="C10" s="4" t="inlineStr">
        <is>
          <t xml:space="preserve"> </t>
        </is>
      </c>
    </row>
    <row r="11">
      <c r="A11" s="4" t="inlineStr">
        <is>
          <t>Leased assets</t>
        </is>
      </c>
      <c r="B11" s="5" t="n">
        <v>95152</v>
      </c>
      <c r="C11" s="5" t="n">
        <v>107564</v>
      </c>
    </row>
    <row r="12">
      <c r="A12" s="4" t="inlineStr">
        <is>
          <t>Subsidiaries tax losses</t>
        </is>
      </c>
      <c r="B12" s="5" t="n">
        <v>5570</v>
      </c>
      <c r="C12" s="5" t="n">
        <v>12757</v>
      </c>
    </row>
    <row r="13">
      <c r="A13" s="4" t="inlineStr">
        <is>
          <t>Right of use assets</t>
        </is>
      </c>
      <c r="B13" s="5" t="n">
        <v>887</v>
      </c>
      <c r="C13" s="5" t="n">
        <v>516</v>
      </c>
    </row>
    <row r="14">
      <c r="A14" s="4" t="inlineStr">
        <is>
          <t>Others</t>
        </is>
      </c>
      <c r="B14" s="5" t="n">
        <v>9444</v>
      </c>
      <c r="C14" s="4" t="inlineStr">
        <is>
          <t xml:space="preserve"> </t>
        </is>
      </c>
    </row>
    <row r="15">
      <c r="A15" s="4" t="inlineStr">
        <is>
          <t>Total deferred tax assets</t>
        </is>
      </c>
      <c r="B15" s="5" t="n">
        <v>529053</v>
      </c>
      <c r="C15" s="5" t="n">
        <v>576540</v>
      </c>
    </row>
    <row r="16">
      <c r="A16" s="3" t="inlineStr">
        <is>
          <t>Deferred tax liabilities</t>
        </is>
      </c>
      <c r="B16" s="4" t="inlineStr">
        <is>
          <t xml:space="preserve"> </t>
        </is>
      </c>
      <c r="C16" s="4" t="inlineStr">
        <is>
          <t xml:space="preserve"> </t>
        </is>
      </c>
    </row>
    <row r="17">
      <c r="A17" s="4" t="inlineStr">
        <is>
          <t>Valuation of investments</t>
        </is>
      </c>
      <c r="B17" s="5" t="n">
        <v>423</v>
      </c>
      <c r="C17" s="5" t="n">
        <v>151062</v>
      </c>
    </row>
    <row r="18">
      <c r="A18" s="4" t="inlineStr">
        <is>
          <t>Fixed assets valuation</t>
        </is>
      </c>
      <c r="B18" s="4" t="inlineStr">
        <is>
          <t xml:space="preserve"> </t>
        </is>
      </c>
      <c r="C18" s="5" t="n">
        <v>2001</v>
      </c>
    </row>
    <row r="19">
      <c r="A19" s="4" t="inlineStr">
        <is>
          <t>Prepaid expenses</t>
        </is>
      </c>
      <c r="B19" s="5" t="n">
        <v>7285</v>
      </c>
      <c r="C19" s="5" t="n">
        <v>18895</v>
      </c>
    </row>
    <row r="20">
      <c r="A20" s="4" t="inlineStr">
        <is>
          <t>Valuation provision</t>
        </is>
      </c>
      <c r="B20" s="5" t="n">
        <v>3147</v>
      </c>
      <c r="C20" s="5" t="n">
        <v>8228</v>
      </c>
    </row>
    <row r="21">
      <c r="A21" s="4" t="inlineStr">
        <is>
          <t>Derivatives</t>
        </is>
      </c>
      <c r="B21" s="5" t="n">
        <v>289352</v>
      </c>
      <c r="C21" s="5" t="n">
        <v>245517</v>
      </c>
    </row>
    <row r="22">
      <c r="A22" s="4" t="inlineStr">
        <is>
          <t>Exchange rate adjustments</t>
        </is>
      </c>
      <c r="B22" s="5" t="n">
        <v>8779</v>
      </c>
      <c r="C22" s="4" t="inlineStr">
        <is>
          <t xml:space="preserve"> </t>
        </is>
      </c>
    </row>
    <row r="23">
      <c r="A23" s="4" t="inlineStr">
        <is>
          <t>Other</t>
        </is>
      </c>
      <c r="B23" s="5" t="n">
        <v>17162</v>
      </c>
      <c r="C23" s="5" t="n">
        <v>113</v>
      </c>
    </row>
    <row r="24">
      <c r="A24" s="4" t="inlineStr">
        <is>
          <t>Total deferred tax liabilities</t>
        </is>
      </c>
      <c r="B24" s="6" t="n">
        <v>326148</v>
      </c>
      <c r="C24" s="6" t="n">
        <v>425816</v>
      </c>
    </row>
  </sheetData>
  <pageMargins left="0.75" right="0.75" top="1" bottom="1" header="0.5" footer="0.5"/>
</worksheet>
</file>

<file path=xl/worksheets/sheet15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Current and Deferred Taxes (Details) - Schedule of deferred tax assets and liabilities - CLP ($) $ in Millions</t>
        </is>
      </c>
      <c r="B1" s="2" t="inlineStr">
        <is>
          <t>Dec. 31, 2022</t>
        </is>
      </c>
      <c r="C1" s="2" t="inlineStr">
        <is>
          <t>Dec. 31, 2021</t>
        </is>
      </c>
    </row>
    <row r="2">
      <c r="A2" s="3" t="inlineStr">
        <is>
          <t>Deferred tax assets</t>
        </is>
      </c>
      <c r="B2" s="4" t="inlineStr">
        <is>
          <t xml:space="preserve"> </t>
        </is>
      </c>
      <c r="C2" s="4" t="inlineStr">
        <is>
          <t xml:space="preserve"> </t>
        </is>
      </c>
    </row>
    <row r="3">
      <c r="A3" s="4" t="inlineStr">
        <is>
          <t>Recognised through other comprehensive income</t>
        </is>
      </c>
      <c r="B3" s="6" t="n">
        <v>112201</v>
      </c>
      <c r="C3" s="6" t="n">
        <v>134356</v>
      </c>
    </row>
    <row r="4">
      <c r="A4" s="4" t="inlineStr">
        <is>
          <t>Recognised through profit or loss</t>
        </is>
      </c>
      <c r="B4" s="5" t="n">
        <v>529053</v>
      </c>
      <c r="C4" s="5" t="n">
        <v>576540</v>
      </c>
    </row>
    <row r="5">
      <c r="A5" s="4" t="inlineStr">
        <is>
          <t>Total deferred tax assets</t>
        </is>
      </c>
      <c r="B5" s="5" t="n">
        <v>641254</v>
      </c>
      <c r="C5" s="5" t="n">
        <v>710896</v>
      </c>
    </row>
    <row r="6">
      <c r="A6" s="3" t="inlineStr">
        <is>
          <t>Deferred tax liabilities</t>
        </is>
      </c>
      <c r="B6" s="4" t="inlineStr">
        <is>
          <t xml:space="preserve"> </t>
        </is>
      </c>
      <c r="C6" s="4" t="inlineStr">
        <is>
          <t xml:space="preserve"> </t>
        </is>
      </c>
    </row>
    <row r="7">
      <c r="A7" s="4" t="inlineStr">
        <is>
          <t>Recognised through other comprehensive income</t>
        </is>
      </c>
      <c r="B7" s="5" t="n">
        <v>50579</v>
      </c>
      <c r="C7" s="5" t="n">
        <v>1839</v>
      </c>
    </row>
    <row r="8">
      <c r="A8" s="4" t="inlineStr">
        <is>
          <t>Recognised through profit or loss</t>
        </is>
      </c>
      <c r="B8" s="5" t="n">
        <v>326148</v>
      </c>
      <c r="C8" s="5" t="n">
        <v>425816</v>
      </c>
    </row>
    <row r="9">
      <c r="A9" s="4" t="inlineStr">
        <is>
          <t>Total deferred tax liabilities</t>
        </is>
      </c>
      <c r="B9" s="6" t="n">
        <v>376727</v>
      </c>
      <c r="C9" s="6" t="n">
        <v>427655</v>
      </c>
    </row>
  </sheetData>
  <pageMargins left="0.75" right="0.75" top="1" bottom="1" header="0.5" footer="0.5"/>
</worksheet>
</file>

<file path=xl/worksheets/sheet154.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cols>
    <col width="49" customWidth="1" min="1" max="1"/>
    <col width="15" customWidth="1" min="2" max="2"/>
    <col width="16" customWidth="1" min="3" max="3"/>
    <col width="14" customWidth="1" min="4" max="4"/>
  </cols>
  <sheetData>
    <row r="1">
      <c r="A1" s="1" t="inlineStr">
        <is>
          <t>Other Assets (Details) - USD ($) $ in Millions</t>
        </is>
      </c>
      <c r="B1" s="2" t="inlineStr">
        <is>
          <t>1 Months Ended</t>
        </is>
      </c>
      <c r="C1" s="2" t="inlineStr">
        <is>
          <t>12 Months Ended</t>
        </is>
      </c>
    </row>
    <row r="2">
      <c r="B2" s="2" t="inlineStr">
        <is>
          <t>May 30, 2020</t>
        </is>
      </c>
      <c r="C2" s="2" t="inlineStr">
        <is>
          <t>Dec. 31, 2022</t>
        </is>
      </c>
      <c r="D2" s="2" t="inlineStr">
        <is>
          <t>Oct. 31, 2020</t>
        </is>
      </c>
    </row>
    <row r="3">
      <c r="A3" s="3" t="inlineStr">
        <is>
          <t>Disclosure of Other Assets Text Block (Abstract)</t>
        </is>
      </c>
      <c r="B3" s="4" t="inlineStr">
        <is>
          <t xml:space="preserve"> </t>
        </is>
      </c>
      <c r="C3" s="4" t="inlineStr">
        <is>
          <t xml:space="preserve"> </t>
        </is>
      </c>
      <c r="D3" s="4" t="inlineStr">
        <is>
          <t xml:space="preserve"> </t>
        </is>
      </c>
    </row>
    <row r="4">
      <c r="A4" s="4" t="inlineStr">
        <is>
          <t>Financing proposal amount</t>
        </is>
      </c>
      <c r="B4" s="6" t="n">
        <v>2200</v>
      </c>
      <c r="C4" s="4" t="inlineStr">
        <is>
          <t xml:space="preserve"> </t>
        </is>
      </c>
      <c r="D4" s="4" t="inlineStr">
        <is>
          <t xml:space="preserve"> </t>
        </is>
      </c>
    </row>
    <row r="5">
      <c r="A5" s="4" t="inlineStr">
        <is>
          <t>Disbursement of financing amount</t>
        </is>
      </c>
      <c r="B5" s="4" t="inlineStr">
        <is>
          <t xml:space="preserve"> </t>
        </is>
      </c>
      <c r="C5" s="4" t="inlineStr">
        <is>
          <t xml:space="preserve"> </t>
        </is>
      </c>
      <c r="D5" s="6" t="n">
        <v>1150</v>
      </c>
    </row>
    <row r="6">
      <c r="A6" s="4" t="inlineStr">
        <is>
          <t>Disbursement percentage</t>
        </is>
      </c>
      <c r="B6" s="4" t="inlineStr">
        <is>
          <t xml:space="preserve"> </t>
        </is>
      </c>
      <c r="C6" s="4" t="inlineStr">
        <is>
          <t xml:space="preserve"> </t>
        </is>
      </c>
      <c r="D6" s="9" t="n">
        <v>0.5</v>
      </c>
    </row>
    <row r="7">
      <c r="A7" s="4" t="inlineStr">
        <is>
          <t>Capital convertible bonds debt amount</t>
        </is>
      </c>
      <c r="B7" s="4" t="inlineStr">
        <is>
          <t xml:space="preserve"> </t>
        </is>
      </c>
      <c r="C7" s="6" t="n">
        <v>8190</v>
      </c>
      <c r="D7" s="4" t="inlineStr">
        <is>
          <t xml:space="preserve"> </t>
        </is>
      </c>
    </row>
  </sheetData>
  <mergeCells count="1">
    <mergeCell ref="A1:A2"/>
  </mergeCells>
  <pageMargins left="0.75" right="0.75" top="1" bottom="1" header="0.5" footer="0.5"/>
</worksheet>
</file>

<file path=xl/worksheets/sheet155.xml><?xml version="1.0" encoding="utf-8"?>
<worksheet xmlns="http://schemas.openxmlformats.org/spreadsheetml/2006/main">
  <sheetPr>
    <outlinePr summaryBelow="1" summaryRight="1"/>
    <pageSetUpPr/>
  </sheetPr>
  <dimension ref="A1:D18"/>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s>
  <sheetData>
    <row r="1">
      <c r="A1" s="1" t="inlineStr">
        <is>
          <t>Other Assets (Details) - Schedule of other assets - CLP ($) $ in Millions</t>
        </is>
      </c>
      <c r="C1" s="2" t="inlineStr">
        <is>
          <t>12 Months Ended</t>
        </is>
      </c>
    </row>
    <row r="2">
      <c r="C2" s="2" t="inlineStr">
        <is>
          <t>Dec. 31, 2022</t>
        </is>
      </c>
      <c r="D2" s="2" t="inlineStr">
        <is>
          <t>Dec. 31, 2021</t>
        </is>
      </c>
    </row>
    <row r="3">
      <c r="A3" s="3" t="inlineStr">
        <is>
          <t>Schedule of Other Assets (Abstract)</t>
        </is>
      </c>
      <c r="C3" s="4" t="inlineStr">
        <is>
          <t xml:space="preserve"> </t>
        </is>
      </c>
      <c r="D3" s="4" t="inlineStr">
        <is>
          <t xml:space="preserve"> </t>
        </is>
      </c>
    </row>
    <row r="4">
      <c r="A4" s="4" t="inlineStr">
        <is>
          <t>Assets available to be granted under the financial leasing agreements</t>
        </is>
      </c>
      <c r="C4" s="6" t="n">
        <v>32220</v>
      </c>
      <c r="D4" s="6" t="n">
        <v>51957</v>
      </c>
    </row>
    <row r="5">
      <c r="A5" s="4" t="inlineStr">
        <is>
          <t>Guarantee deposits (margin accounts)</t>
        </is>
      </c>
      <c r="B5" s="4" t="inlineStr">
        <is>
          <t>[1]</t>
        </is>
      </c>
      <c r="C5" s="5" t="n">
        <v>2442325</v>
      </c>
      <c r="D5" s="5" t="n">
        <v>1988410</v>
      </c>
    </row>
    <row r="6">
      <c r="A6" s="4" t="inlineStr">
        <is>
          <t>Gold investments</t>
        </is>
      </c>
      <c r="C6" s="5" t="n">
        <v>715</v>
      </c>
      <c r="D6" s="5" t="n">
        <v>718</v>
      </c>
    </row>
    <row r="7">
      <c r="A7" s="4" t="inlineStr">
        <is>
          <t>VAT credit</t>
        </is>
      </c>
      <c r="C7" s="5" t="n">
        <v>44180</v>
      </c>
      <c r="D7" s="5" t="n">
        <v>38844</v>
      </c>
    </row>
    <row r="8">
      <c r="A8" s="4" t="inlineStr">
        <is>
          <t>Prepaid expenses</t>
        </is>
      </c>
      <c r="B8" s="4" t="inlineStr">
        <is>
          <t>[2]</t>
        </is>
      </c>
      <c r="C8" s="5" t="n">
        <v>245937</v>
      </c>
      <c r="D8" s="5" t="n">
        <v>322887</v>
      </c>
    </row>
    <row r="9">
      <c r="A9" s="4" t="inlineStr">
        <is>
          <t>Valuation adjustments by macro hedge</t>
        </is>
      </c>
      <c r="B9" s="4" t="inlineStr">
        <is>
          <t>[3]</t>
        </is>
      </c>
      <c r="C9" s="5" t="n">
        <v>160531</v>
      </c>
      <c r="D9" s="5" t="n">
        <v>217979</v>
      </c>
    </row>
    <row r="10">
      <c r="A10" s="4" t="inlineStr">
        <is>
          <t>Pension plan assets</t>
        </is>
      </c>
      <c r="C10" s="5" t="n">
        <v>542</v>
      </c>
      <c r="D10" s="5" t="n">
        <v>523</v>
      </c>
    </row>
    <row r="11">
      <c r="A11" s="4" t="inlineStr">
        <is>
          <t>Accounts and notes receivable</t>
        </is>
      </c>
      <c r="C11" s="5" t="n">
        <v>184989</v>
      </c>
      <c r="D11" s="5" t="n">
        <v>92039</v>
      </c>
    </row>
    <row r="12">
      <c r="A12" s="4" t="inlineStr">
        <is>
          <t>Brokerage dealer and simultaneous transactions</t>
        </is>
      </c>
      <c r="C12" s="5" t="n">
        <v>243345</v>
      </c>
      <c r="D12" s="5" t="n">
        <v>44860</v>
      </c>
    </row>
    <row r="13">
      <c r="A13" s="4" t="inlineStr">
        <is>
          <t>Other cash submitted guarantess</t>
        </is>
      </c>
      <c r="C13" s="5" t="n">
        <v>2</v>
      </c>
      <c r="D13" s="5" t="n">
        <v>41195</v>
      </c>
    </row>
    <row r="14">
      <c r="A14" s="4" t="inlineStr">
        <is>
          <t>In-progress operation</t>
        </is>
      </c>
      <c r="C14" s="5" t="n">
        <v>31709</v>
      </c>
      <c r="D14" s="5" t="n">
        <v>15163</v>
      </c>
    </row>
    <row r="15">
      <c r="A15" s="4" t="inlineStr">
        <is>
          <t>Other assets</t>
        </is>
      </c>
      <c r="B15" s="4" t="inlineStr">
        <is>
          <t>[4]</t>
        </is>
      </c>
      <c r="C15" s="5" t="n">
        <v>192850</v>
      </c>
      <c r="D15" s="5" t="n">
        <v>118239</v>
      </c>
    </row>
    <row r="16">
      <c r="A16" s="4" t="inlineStr">
        <is>
          <t>Total</t>
        </is>
      </c>
      <c r="C16" s="6" t="n">
        <v>3579345</v>
      </c>
      <c r="D16" s="6" t="n">
        <v>2932814</v>
      </c>
    </row>
    <row r="17"/>
    <row r="18">
      <c r="A18" s="4" t="inlineStr">
        <is>
          <t>[1]Guarantee deposits (margin accounts) correspond to collateral associated with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collateral.[2]Under this item, the Bank has recorded prepaid expense related to the Santander LATAM Pass programme, which is consumed on a monthly basis in accordance with the client use of Bank’s transactional products and therefore the Bank assigned the respective LATAM Pass miles. In May 2020, LATAM Airlines Group S.A began a reorganization process under Chapter 11, with an aim to continue operating. LATAM has publicly stated its intention to honor all current and future tickets, as well as travel vouchers, miles and frequent flyer programmes, which has been ratified by the bankruptcy court of New York (in charge of chapter 11). In addition, LATAM formalized two tranches of the DIP (Debtor in Possession) financing proposal for a total of USD 2,200 million, obtaining all resources necessary to continue operating during the crisis. In October 2020, the company made its first disbursement for US$1,150 million from the DIP financing, which represents 50% of the amount available and allowed to reestablish its operations and start preparing its reorganization plan. On January 27, 2021, the request made by LATAM to postpone the deadline for submitting its reorganization plan was approved. On November 26, 2021, LATAM submitted to the Bankruptcy court a Reorganization Plan supported by main stakeholders to strengthen the capital structure and long-term sustainability. The plan includes the injection of US$8,190 million through capital, convertible bonds and debt, with the purposes of allowing the company to exit from Chapter 11 with appropriate capitalization to execute its business plan.[3]Net assets and liabilities fair value valuation subject to macro hedges. See Note 7.[4]Other assets mainly include settlement of derivatives and other financial transactions.</t>
        </is>
      </c>
    </row>
  </sheetData>
  <mergeCells count="4">
    <mergeCell ref="A1:B2"/>
    <mergeCell ref="C1:D1"/>
    <mergeCell ref="A17:C17"/>
    <mergeCell ref="A18:C18"/>
  </mergeCells>
  <pageMargins left="0.75" right="0.75" top="1" bottom="1" header="0.5" footer="0.5"/>
</worksheet>
</file>

<file path=xl/worksheets/sheet156.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Non Current Assets and Disposal Groups for Sale (Details) - Schedule of non-current assets held for sales - CLP ($) $ in Millions</t>
        </is>
      </c>
      <c r="B1" s="2" t="inlineStr">
        <is>
          <t>12 Months Ended</t>
        </is>
      </c>
    </row>
    <row r="2">
      <c r="B2" s="2" t="inlineStr">
        <is>
          <t>Dec. 31, 2022</t>
        </is>
      </c>
      <c r="C2" s="2" t="inlineStr">
        <is>
          <t>Dec. 31, 2021</t>
        </is>
      </c>
    </row>
    <row r="3">
      <c r="A3" s="3" t="inlineStr">
        <is>
          <t>Assets received or awarded in lieu of payment</t>
        </is>
      </c>
      <c r="B3" s="4" t="inlineStr">
        <is>
          <t xml:space="preserve"> </t>
        </is>
      </c>
      <c r="C3" s="4" t="inlineStr">
        <is>
          <t xml:space="preserve"> </t>
        </is>
      </c>
    </row>
    <row r="4">
      <c r="A4" s="4" t="inlineStr">
        <is>
          <t>Assets received in lieu of payment</t>
        </is>
      </c>
      <c r="B4" s="6" t="n">
        <v>14231</v>
      </c>
      <c r="C4" s="6" t="n">
        <v>10921</v>
      </c>
    </row>
    <row r="5">
      <c r="A5" s="4" t="inlineStr">
        <is>
          <t>Assets awarded at judicial sale</t>
        </is>
      </c>
      <c r="B5" s="5" t="n">
        <v>22573</v>
      </c>
      <c r="C5" s="5" t="n">
        <v>16899</v>
      </c>
    </row>
    <row r="6">
      <c r="A6" s="4" t="inlineStr">
        <is>
          <t>Provision on assets received in lieu of payment or awarded</t>
        </is>
      </c>
      <c r="B6" s="5" t="n">
        <v>-1182</v>
      </c>
      <c r="C6" s="5" t="n">
        <v>-406</v>
      </c>
    </row>
    <row r="7">
      <c r="A7" s="4" t="inlineStr">
        <is>
          <t>Subtotal</t>
        </is>
      </c>
      <c r="B7" s="5" t="n">
        <v>35622</v>
      </c>
      <c r="C7" s="5" t="n">
        <v>27414</v>
      </c>
    </row>
    <row r="8">
      <c r="A8" s="3" t="inlineStr">
        <is>
          <t>Non current assets held for sale</t>
        </is>
      </c>
      <c r="B8" s="4" t="inlineStr">
        <is>
          <t xml:space="preserve"> </t>
        </is>
      </c>
      <c r="C8" s="4" t="inlineStr">
        <is>
          <t xml:space="preserve"> </t>
        </is>
      </c>
    </row>
    <row r="9">
      <c r="A9" s="4" t="inlineStr">
        <is>
          <t>Assets recovered from leasing for sale</t>
        </is>
      </c>
      <c r="B9" s="5" t="n">
        <v>4736</v>
      </c>
      <c r="C9" s="5" t="n">
        <v>2474</v>
      </c>
    </row>
    <row r="10">
      <c r="A10" s="4" t="inlineStr">
        <is>
          <t>Subtotal</t>
        </is>
      </c>
      <c r="B10" s="5" t="n">
        <v>4736</v>
      </c>
      <c r="C10" s="5" t="n">
        <v>2474</v>
      </c>
    </row>
    <row r="11">
      <c r="A11" s="4" t="inlineStr">
        <is>
          <t>Total</t>
        </is>
      </c>
      <c r="B11" s="6" t="n">
        <v>40358</v>
      </c>
      <c r="C11" s="6" t="n">
        <v>29888</v>
      </c>
    </row>
  </sheetData>
  <mergeCells count="2">
    <mergeCell ref="A1:A2"/>
    <mergeCell ref="B1:C1"/>
  </mergeCells>
  <pageMargins left="0.75" right="0.75" top="1" bottom="1" header="0.5" footer="0.5"/>
</worksheet>
</file>

<file path=xl/worksheets/sheet157.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for Trading at Fair Value through Profit or Loss (Details) - Schedule of financial liability trading - CLP ($) $ in Millions</t>
        </is>
      </c>
      <c r="B1" s="2" t="inlineStr">
        <is>
          <t>Dec. 31, 2022</t>
        </is>
      </c>
      <c r="C1" s="2" t="inlineStr">
        <is>
          <t>Dec. 31, 2021</t>
        </is>
      </c>
    </row>
    <row r="2">
      <c r="A2" s="3" t="inlineStr">
        <is>
          <t>Financial derivative contracts</t>
        </is>
      </c>
      <c r="B2" s="4" t="inlineStr">
        <is>
          <t xml:space="preserve"> </t>
        </is>
      </c>
      <c r="C2" s="4" t="inlineStr">
        <is>
          <t xml:space="preserve"> </t>
        </is>
      </c>
    </row>
    <row r="3">
      <c r="A3" s="4" t="inlineStr">
        <is>
          <t>Total Financial derivative contracts</t>
        </is>
      </c>
      <c r="B3" s="6" t="n">
        <v>11319320</v>
      </c>
      <c r="C3" s="6" t="n">
        <v>9507031</v>
      </c>
    </row>
    <row r="4">
      <c r="A4" s="4" t="inlineStr">
        <is>
          <t>Forwards [Member]</t>
        </is>
      </c>
      <c r="B4" s="4" t="inlineStr">
        <is>
          <t xml:space="preserve"> </t>
        </is>
      </c>
      <c r="C4" s="4" t="inlineStr">
        <is>
          <t xml:space="preserve"> </t>
        </is>
      </c>
    </row>
    <row r="5">
      <c r="A5" s="3" t="inlineStr">
        <is>
          <t>Financial derivative contracts</t>
        </is>
      </c>
      <c r="B5" s="4" t="inlineStr">
        <is>
          <t xml:space="preserve"> </t>
        </is>
      </c>
      <c r="C5" s="4" t="inlineStr">
        <is>
          <t xml:space="preserve"> </t>
        </is>
      </c>
    </row>
    <row r="6">
      <c r="A6" s="4" t="inlineStr">
        <is>
          <t>Total Financial derivative contracts</t>
        </is>
      </c>
      <c r="B6" s="5" t="n">
        <v>1818024</v>
      </c>
      <c r="C6" s="5" t="n">
        <v>1199062</v>
      </c>
    </row>
    <row r="7">
      <c r="A7" s="4" t="inlineStr">
        <is>
          <t>Swaps [Member]</t>
        </is>
      </c>
      <c r="B7" s="4" t="inlineStr">
        <is>
          <t xml:space="preserve"> </t>
        </is>
      </c>
      <c r="C7" s="4" t="inlineStr">
        <is>
          <t xml:space="preserve"> </t>
        </is>
      </c>
    </row>
    <row r="8">
      <c r="A8" s="3" t="inlineStr">
        <is>
          <t>Financial derivative contracts</t>
        </is>
      </c>
      <c r="B8" s="4" t="inlineStr">
        <is>
          <t xml:space="preserve"> </t>
        </is>
      </c>
      <c r="C8" s="4" t="inlineStr">
        <is>
          <t xml:space="preserve"> </t>
        </is>
      </c>
    </row>
    <row r="9">
      <c r="A9" s="4" t="inlineStr">
        <is>
          <t>Total Financial derivative contracts</t>
        </is>
      </c>
      <c r="B9" s="5" t="n">
        <v>9497035</v>
      </c>
      <c r="C9" s="5" t="n">
        <v>8305894</v>
      </c>
    </row>
    <row r="10">
      <c r="A10" s="4" t="inlineStr">
        <is>
          <t>Call Options [Member]</t>
        </is>
      </c>
      <c r="B10" s="4" t="inlineStr">
        <is>
          <t xml:space="preserve"> </t>
        </is>
      </c>
      <c r="C10" s="4" t="inlineStr">
        <is>
          <t xml:space="preserve"> </t>
        </is>
      </c>
    </row>
    <row r="11">
      <c r="A11" s="3" t="inlineStr">
        <is>
          <t>Financial derivative contracts</t>
        </is>
      </c>
      <c r="B11" s="4" t="inlineStr">
        <is>
          <t xml:space="preserve"> </t>
        </is>
      </c>
      <c r="C11" s="4" t="inlineStr">
        <is>
          <t xml:space="preserve"> </t>
        </is>
      </c>
    </row>
    <row r="12">
      <c r="A12" s="4" t="inlineStr">
        <is>
          <t>Total Financial derivative contracts</t>
        </is>
      </c>
      <c r="B12" s="5" t="n">
        <v>2794</v>
      </c>
      <c r="C12" s="5" t="n">
        <v>1137</v>
      </c>
    </row>
    <row r="13">
      <c r="A13" s="4" t="inlineStr">
        <is>
          <t>Put Options [Member]</t>
        </is>
      </c>
      <c r="B13" s="4" t="inlineStr">
        <is>
          <t xml:space="preserve"> </t>
        </is>
      </c>
      <c r="C13" s="4" t="inlineStr">
        <is>
          <t xml:space="preserve"> </t>
        </is>
      </c>
    </row>
    <row r="14">
      <c r="A14" s="3" t="inlineStr">
        <is>
          <t>Financial derivative contracts</t>
        </is>
      </c>
      <c r="B14" s="4" t="inlineStr">
        <is>
          <t xml:space="preserve"> </t>
        </is>
      </c>
      <c r="C14" s="4" t="inlineStr">
        <is>
          <t xml:space="preserve"> </t>
        </is>
      </c>
    </row>
    <row r="15">
      <c r="A15" s="4" t="inlineStr">
        <is>
          <t>Total Financial derivative contracts</t>
        </is>
      </c>
      <c r="B15" s="6" t="n">
        <v>1467</v>
      </c>
      <c r="C15" s="6" t="n">
        <v>938</v>
      </c>
    </row>
  </sheetData>
  <pageMargins left="0.75" right="0.75" top="1" bottom="1" header="0.5" footer="0.5"/>
</worksheet>
</file>

<file path=xl/worksheets/sheet158.xml><?xml version="1.0" encoding="utf-8"?>
<worksheet xmlns="http://schemas.openxmlformats.org/spreadsheetml/2006/main">
  <sheetPr>
    <outlinePr summaryBelow="1" summaryRight="1"/>
    <pageSetUpPr/>
  </sheetPr>
  <dimension ref="A1:C16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for Trading at Fair Value through Profit or Loss (Details) - Schedule of the bank holds portfolio of financial liabilities - CLP ($) $ in Millions</t>
        </is>
      </c>
      <c r="B1" s="2" t="inlineStr">
        <is>
          <t>Dec. 31, 2022</t>
        </is>
      </c>
      <c r="C1" s="2" t="inlineStr">
        <is>
          <t>Dec. 31, 2021</t>
        </is>
      </c>
    </row>
    <row r="2">
      <c r="A2" s="4" t="inlineStr">
        <is>
          <t>On Demand [Member]</t>
        </is>
      </c>
      <c r="B2" s="4" t="inlineStr">
        <is>
          <t xml:space="preserve"> </t>
        </is>
      </c>
      <c r="C2" s="4" t="inlineStr">
        <is>
          <t xml:space="preserve"> </t>
        </is>
      </c>
    </row>
    <row r="3">
      <c r="A3" s="3" t="inlineStr">
        <is>
          <t>Financial Liabilities for Trading at Fair Value through Profit or Loss (Details) - Schedule of the bank holds portfolio of financial liabilities [Line Items]</t>
        </is>
      </c>
      <c r="B3" s="4" t="inlineStr">
        <is>
          <t xml:space="preserve"> </t>
        </is>
      </c>
      <c r="C3" s="4" t="inlineStr">
        <is>
          <t xml:space="preserve"> </t>
        </is>
      </c>
    </row>
    <row r="4">
      <c r="A4" s="4" t="inlineStr">
        <is>
          <t>Total notional amount</t>
        </is>
      </c>
      <c r="B4" s="4" t="inlineStr">
        <is>
          <t xml:space="preserve"> </t>
        </is>
      </c>
      <c r="C4" s="4" t="inlineStr">
        <is>
          <t xml:space="preserve"> </t>
        </is>
      </c>
    </row>
    <row r="5">
      <c r="A5" s="4" t="inlineStr">
        <is>
          <t>On Demand [Member] | Currency forward [Member]</t>
        </is>
      </c>
      <c r="B5" s="4" t="inlineStr">
        <is>
          <t xml:space="preserve"> </t>
        </is>
      </c>
      <c r="C5" s="4" t="inlineStr">
        <is>
          <t xml:space="preserve"> </t>
        </is>
      </c>
    </row>
    <row r="6">
      <c r="A6" s="3" t="inlineStr">
        <is>
          <t>Financial Liabilities for Trading at Fair Value through Profit or Loss (Details) - Schedule of the bank holds portfolio of financial liabilities [Line Items]</t>
        </is>
      </c>
      <c r="B6" s="4" t="inlineStr">
        <is>
          <t xml:space="preserve"> </t>
        </is>
      </c>
      <c r="C6" s="4" t="inlineStr">
        <is>
          <t xml:space="preserve"> </t>
        </is>
      </c>
    </row>
    <row r="7">
      <c r="A7" s="4" t="inlineStr">
        <is>
          <t>Total notional amount</t>
        </is>
      </c>
      <c r="B7" s="4" t="inlineStr">
        <is>
          <t xml:space="preserve"> </t>
        </is>
      </c>
      <c r="C7" s="4" t="inlineStr">
        <is>
          <t xml:space="preserve"> </t>
        </is>
      </c>
    </row>
    <row r="8">
      <c r="A8" s="4" t="inlineStr">
        <is>
          <t>On Demand [Member] | Interest rate swaps [Member]</t>
        </is>
      </c>
      <c r="B8" s="4" t="inlineStr">
        <is>
          <t xml:space="preserve"> </t>
        </is>
      </c>
      <c r="C8" s="4" t="inlineStr">
        <is>
          <t xml:space="preserve"> </t>
        </is>
      </c>
    </row>
    <row r="9">
      <c r="A9" s="3" t="inlineStr">
        <is>
          <t>Financial Liabilities for Trading at Fair Value through Profit or Loss (Details) - Schedule of the bank holds portfolio of financial liabilities [Line Items]</t>
        </is>
      </c>
      <c r="B9" s="4" t="inlineStr">
        <is>
          <t xml:space="preserve"> </t>
        </is>
      </c>
      <c r="C9" s="4" t="inlineStr">
        <is>
          <t xml:space="preserve"> </t>
        </is>
      </c>
    </row>
    <row r="10">
      <c r="A10" s="4" t="inlineStr">
        <is>
          <t>Total notional amount</t>
        </is>
      </c>
      <c r="B10" s="4" t="inlineStr">
        <is>
          <t xml:space="preserve"> </t>
        </is>
      </c>
      <c r="C10" s="4" t="inlineStr">
        <is>
          <t xml:space="preserve"> </t>
        </is>
      </c>
    </row>
    <row r="11">
      <c r="A11" s="4" t="inlineStr">
        <is>
          <t>On Demand [Member] | Cross currency swaps [Member]</t>
        </is>
      </c>
      <c r="B11" s="4" t="inlineStr">
        <is>
          <t xml:space="preserve"> </t>
        </is>
      </c>
      <c r="C11" s="4" t="inlineStr">
        <is>
          <t xml:space="preserve"> </t>
        </is>
      </c>
    </row>
    <row r="12">
      <c r="A12" s="3" t="inlineStr">
        <is>
          <t>Financial Liabilities for Trading at Fair Value through Profit or Loss (Details) - Schedule of the bank holds portfolio of financial liabilities [Line Items]</t>
        </is>
      </c>
      <c r="B12" s="4" t="inlineStr">
        <is>
          <t xml:space="preserve"> </t>
        </is>
      </c>
      <c r="C12" s="4" t="inlineStr">
        <is>
          <t xml:space="preserve"> </t>
        </is>
      </c>
    </row>
    <row r="13">
      <c r="A13" s="4" t="inlineStr">
        <is>
          <t>Total notional amount</t>
        </is>
      </c>
      <c r="B13" s="4" t="inlineStr">
        <is>
          <t xml:space="preserve"> </t>
        </is>
      </c>
      <c r="C13" s="4" t="inlineStr">
        <is>
          <t xml:space="preserve"> </t>
        </is>
      </c>
    </row>
    <row r="14">
      <c r="A14" s="4" t="inlineStr">
        <is>
          <t>On Demand [Member] | Call currency options [Member]</t>
        </is>
      </c>
      <c r="B14" s="4" t="inlineStr">
        <is>
          <t xml:space="preserve"> </t>
        </is>
      </c>
      <c r="C14" s="4" t="inlineStr">
        <is>
          <t xml:space="preserve"> </t>
        </is>
      </c>
    </row>
    <row r="15">
      <c r="A15" s="3" t="inlineStr">
        <is>
          <t>Financial Liabilities for Trading at Fair Value through Profit or Loss (Details) - Schedule of the bank holds portfolio of financial liabilities [Line Items]</t>
        </is>
      </c>
      <c r="B15" s="4" t="inlineStr">
        <is>
          <t xml:space="preserve"> </t>
        </is>
      </c>
      <c r="C15" s="4" t="inlineStr">
        <is>
          <t xml:space="preserve"> </t>
        </is>
      </c>
    </row>
    <row r="16">
      <c r="A16" s="4" t="inlineStr">
        <is>
          <t>Total notional amount</t>
        </is>
      </c>
      <c r="B16" s="4" t="inlineStr">
        <is>
          <t xml:space="preserve"> </t>
        </is>
      </c>
      <c r="C16" s="4" t="inlineStr">
        <is>
          <t xml:space="preserve"> </t>
        </is>
      </c>
    </row>
    <row r="17">
      <c r="A17" s="4" t="inlineStr">
        <is>
          <t>On Demand [Member] | Put currency options [Member]</t>
        </is>
      </c>
      <c r="B17" s="4" t="inlineStr">
        <is>
          <t xml:space="preserve"> </t>
        </is>
      </c>
      <c r="C17" s="4" t="inlineStr">
        <is>
          <t xml:space="preserve"> </t>
        </is>
      </c>
    </row>
    <row r="18">
      <c r="A18" s="3" t="inlineStr">
        <is>
          <t>Financial Liabilities for Trading at Fair Value through Profit or Loss (Details) - Schedule of the bank holds portfolio of financial liabilities [Line Items]</t>
        </is>
      </c>
      <c r="B18" s="4" t="inlineStr">
        <is>
          <t xml:space="preserve"> </t>
        </is>
      </c>
      <c r="C18" s="4" t="inlineStr">
        <is>
          <t xml:space="preserve"> </t>
        </is>
      </c>
    </row>
    <row r="19">
      <c r="A19" s="4" t="inlineStr">
        <is>
          <t>Total notional amount</t>
        </is>
      </c>
      <c r="B19" s="4" t="inlineStr">
        <is>
          <t xml:space="preserve"> </t>
        </is>
      </c>
      <c r="C19" s="4" t="inlineStr">
        <is>
          <t xml:space="preserve"> </t>
        </is>
      </c>
    </row>
    <row r="20">
      <c r="A20" s="4" t="inlineStr">
        <is>
          <t>Up to 1 month [Member]</t>
        </is>
      </c>
      <c r="B20" s="4" t="inlineStr">
        <is>
          <t xml:space="preserve"> </t>
        </is>
      </c>
      <c r="C20" s="4" t="inlineStr">
        <is>
          <t xml:space="preserve"> </t>
        </is>
      </c>
    </row>
    <row r="21">
      <c r="A21" s="3" t="inlineStr">
        <is>
          <t>Financial Liabilities for Trading at Fair Value through Profit or Loss (Details) - Schedule of the bank holds portfolio of financial liabilities [Line Items]</t>
        </is>
      </c>
      <c r="B21" s="4" t="inlineStr">
        <is>
          <t xml:space="preserve"> </t>
        </is>
      </c>
      <c r="C21" s="4" t="inlineStr">
        <is>
          <t xml:space="preserve"> </t>
        </is>
      </c>
    </row>
    <row r="22">
      <c r="A22" s="4" t="inlineStr">
        <is>
          <t>Total notional amount</t>
        </is>
      </c>
      <c r="B22" s="5" t="n">
        <v>15256959</v>
      </c>
      <c r="C22" s="5" t="n">
        <v>7167077</v>
      </c>
    </row>
    <row r="23">
      <c r="A23" s="4" t="inlineStr">
        <is>
          <t>Up to 1 month [Member] | Currency forward [Member]</t>
        </is>
      </c>
      <c r="B23" s="4" t="inlineStr">
        <is>
          <t xml:space="preserve"> </t>
        </is>
      </c>
      <c r="C23" s="4" t="inlineStr">
        <is>
          <t xml:space="preserve"> </t>
        </is>
      </c>
    </row>
    <row r="24">
      <c r="A24" s="3" t="inlineStr">
        <is>
          <t>Financial Liabilities for Trading at Fair Value through Profit or Loss (Details) - Schedule of the bank holds portfolio of financial liabilities [Line Items]</t>
        </is>
      </c>
      <c r="B24" s="4" t="inlineStr">
        <is>
          <t xml:space="preserve"> </t>
        </is>
      </c>
      <c r="C24" s="4" t="inlineStr">
        <is>
          <t xml:space="preserve"> </t>
        </is>
      </c>
    </row>
    <row r="25">
      <c r="A25" s="4" t="inlineStr">
        <is>
          <t>Total notional amount</t>
        </is>
      </c>
      <c r="B25" s="5" t="n">
        <v>10130103</v>
      </c>
      <c r="C25" s="5" t="n">
        <v>5369842</v>
      </c>
    </row>
    <row r="26">
      <c r="A26" s="4" t="inlineStr">
        <is>
          <t>Up to 1 month [Member] | Interest rate swaps [Member]</t>
        </is>
      </c>
      <c r="B26" s="4" t="inlineStr">
        <is>
          <t xml:space="preserve"> </t>
        </is>
      </c>
      <c r="C26" s="4" t="inlineStr">
        <is>
          <t xml:space="preserve"> </t>
        </is>
      </c>
    </row>
    <row r="27">
      <c r="A27" s="3" t="inlineStr">
        <is>
          <t>Financial Liabilities for Trading at Fair Value through Profit or Loss (Details) - Schedule of the bank holds portfolio of financial liabilities [Line Items]</t>
        </is>
      </c>
      <c r="B27" s="4" t="inlineStr">
        <is>
          <t xml:space="preserve"> </t>
        </is>
      </c>
      <c r="C27" s="4" t="inlineStr">
        <is>
          <t xml:space="preserve"> </t>
        </is>
      </c>
    </row>
    <row r="28">
      <c r="A28" s="4" t="inlineStr">
        <is>
          <t>Total notional amount</t>
        </is>
      </c>
      <c r="B28" s="5" t="n">
        <v>4042822</v>
      </c>
      <c r="C28" s="5" t="n">
        <v>1131174</v>
      </c>
    </row>
    <row r="29">
      <c r="A29" s="4" t="inlineStr">
        <is>
          <t>Up to 1 month [Member] | Cross currency swaps [Member]</t>
        </is>
      </c>
      <c r="B29" s="4" t="inlineStr">
        <is>
          <t xml:space="preserve"> </t>
        </is>
      </c>
      <c r="C29" s="4" t="inlineStr">
        <is>
          <t xml:space="preserve"> </t>
        </is>
      </c>
    </row>
    <row r="30">
      <c r="A30" s="3" t="inlineStr">
        <is>
          <t>Financial Liabilities for Trading at Fair Value through Profit or Loss (Details) - Schedule of the bank holds portfolio of financial liabilities [Line Items]</t>
        </is>
      </c>
      <c r="B30" s="4" t="inlineStr">
        <is>
          <t xml:space="preserve"> </t>
        </is>
      </c>
      <c r="C30" s="4" t="inlineStr">
        <is>
          <t xml:space="preserve"> </t>
        </is>
      </c>
    </row>
    <row r="31">
      <c r="A31" s="4" t="inlineStr">
        <is>
          <t>Total notional amount</t>
        </is>
      </c>
      <c r="B31" s="5" t="n">
        <v>726140</v>
      </c>
      <c r="C31" s="5" t="n">
        <v>659937</v>
      </c>
    </row>
    <row r="32">
      <c r="A32" s="4" t="inlineStr">
        <is>
          <t>Up to 1 month [Member] | Call currency options [Member]</t>
        </is>
      </c>
      <c r="B32" s="4" t="inlineStr">
        <is>
          <t xml:space="preserve"> </t>
        </is>
      </c>
      <c r="C32" s="4" t="inlineStr">
        <is>
          <t xml:space="preserve"> </t>
        </is>
      </c>
    </row>
    <row r="33">
      <c r="A33" s="3" t="inlineStr">
        <is>
          <t>Financial Liabilities for Trading at Fair Value through Profit or Loss (Details) - Schedule of the bank holds portfolio of financial liabilities [Line Items]</t>
        </is>
      </c>
      <c r="B33" s="4" t="inlineStr">
        <is>
          <t xml:space="preserve"> </t>
        </is>
      </c>
      <c r="C33" s="4" t="inlineStr">
        <is>
          <t xml:space="preserve"> </t>
        </is>
      </c>
    </row>
    <row r="34">
      <c r="A34" s="4" t="inlineStr">
        <is>
          <t>Total notional amount</t>
        </is>
      </c>
      <c r="B34" s="5" t="n">
        <v>289795</v>
      </c>
      <c r="C34" s="5" t="n">
        <v>3101</v>
      </c>
    </row>
    <row r="35">
      <c r="A35" s="4" t="inlineStr">
        <is>
          <t>Up to 1 month [Member] | Put currency options [Member]</t>
        </is>
      </c>
      <c r="B35" s="4" t="inlineStr">
        <is>
          <t xml:space="preserve"> </t>
        </is>
      </c>
      <c r="C35" s="4" t="inlineStr">
        <is>
          <t xml:space="preserve"> </t>
        </is>
      </c>
    </row>
    <row r="36">
      <c r="A36" s="3" t="inlineStr">
        <is>
          <t>Financial Liabilities for Trading at Fair Value through Profit or Loss (Details) - Schedule of the bank holds portfolio of financial liabilities [Line Items]</t>
        </is>
      </c>
      <c r="B36" s="4" t="inlineStr">
        <is>
          <t xml:space="preserve"> </t>
        </is>
      </c>
      <c r="C36" s="4" t="inlineStr">
        <is>
          <t xml:space="preserve"> </t>
        </is>
      </c>
    </row>
    <row r="37">
      <c r="A37" s="4" t="inlineStr">
        <is>
          <t>Total notional amount</t>
        </is>
      </c>
      <c r="B37" s="5" t="n">
        <v>68099</v>
      </c>
      <c r="C37" s="5" t="n">
        <v>3023</v>
      </c>
    </row>
    <row r="38">
      <c r="A38" s="4" t="inlineStr">
        <is>
          <t>Between 1 and 3 months [Member]</t>
        </is>
      </c>
      <c r="B38" s="4" t="inlineStr">
        <is>
          <t xml:space="preserve"> </t>
        </is>
      </c>
      <c r="C38" s="4" t="inlineStr">
        <is>
          <t xml:space="preserve"> </t>
        </is>
      </c>
    </row>
    <row r="39">
      <c r="A39" s="3" t="inlineStr">
        <is>
          <t>Financial Liabilities for Trading at Fair Value through Profit or Loss (Details) - Schedule of the bank holds portfolio of financial liabilities [Line Items]</t>
        </is>
      </c>
      <c r="B39" s="4" t="inlineStr">
        <is>
          <t xml:space="preserve"> </t>
        </is>
      </c>
      <c r="C39" s="4" t="inlineStr">
        <is>
          <t xml:space="preserve"> </t>
        </is>
      </c>
    </row>
    <row r="40">
      <c r="A40" s="4" t="inlineStr">
        <is>
          <t>Total notional amount</t>
        </is>
      </c>
      <c r="B40" s="5" t="n">
        <v>18363618</v>
      </c>
      <c r="C40" s="5" t="n">
        <v>11756497</v>
      </c>
    </row>
    <row r="41">
      <c r="A41" s="4" t="inlineStr">
        <is>
          <t>Between 1 and 3 months [Member] | Currency forward [Member]</t>
        </is>
      </c>
      <c r="B41" s="4" t="inlineStr">
        <is>
          <t xml:space="preserve"> </t>
        </is>
      </c>
      <c r="C41" s="4" t="inlineStr">
        <is>
          <t xml:space="preserve"> </t>
        </is>
      </c>
    </row>
    <row r="42">
      <c r="A42" s="3" t="inlineStr">
        <is>
          <t>Financial Liabilities for Trading at Fair Value through Profit or Loss (Details) - Schedule of the bank holds portfolio of financial liabilities [Line Items]</t>
        </is>
      </c>
      <c r="B42" s="4" t="inlineStr">
        <is>
          <t xml:space="preserve"> </t>
        </is>
      </c>
      <c r="C42" s="4" t="inlineStr">
        <is>
          <t xml:space="preserve"> </t>
        </is>
      </c>
    </row>
    <row r="43">
      <c r="A43" s="4" t="inlineStr">
        <is>
          <t>Total notional amount</t>
        </is>
      </c>
      <c r="B43" s="5" t="n">
        <v>7474471</v>
      </c>
      <c r="C43" s="5" t="n">
        <v>4957261</v>
      </c>
    </row>
    <row r="44">
      <c r="A44" s="4" t="inlineStr">
        <is>
          <t>Between 1 and 3 months [Member] | Interest rate swaps [Member]</t>
        </is>
      </c>
      <c r="B44" s="4" t="inlineStr">
        <is>
          <t xml:space="preserve"> </t>
        </is>
      </c>
      <c r="C44" s="4" t="inlineStr">
        <is>
          <t xml:space="preserve"> </t>
        </is>
      </c>
    </row>
    <row r="45">
      <c r="A45" s="3" t="inlineStr">
        <is>
          <t>Financial Liabilities for Trading at Fair Value through Profit or Loss (Details) - Schedule of the bank holds portfolio of financial liabilities [Line Items]</t>
        </is>
      </c>
      <c r="B45" s="4" t="inlineStr">
        <is>
          <t xml:space="preserve"> </t>
        </is>
      </c>
      <c r="C45" s="4" t="inlineStr">
        <is>
          <t xml:space="preserve"> </t>
        </is>
      </c>
    </row>
    <row r="46">
      <c r="A46" s="4" t="inlineStr">
        <is>
          <t>Total notional amount</t>
        </is>
      </c>
      <c r="B46" s="5" t="n">
        <v>9226258</v>
      </c>
      <c r="C46" s="5" t="n">
        <v>5367798</v>
      </c>
    </row>
    <row r="47">
      <c r="A47" s="4" t="inlineStr">
        <is>
          <t>Between 1 and 3 months [Member] | Cross currency swaps [Member]</t>
        </is>
      </c>
      <c r="B47" s="4" t="inlineStr">
        <is>
          <t xml:space="preserve"> </t>
        </is>
      </c>
      <c r="C47" s="4" t="inlineStr">
        <is>
          <t xml:space="preserve"> </t>
        </is>
      </c>
    </row>
    <row r="48">
      <c r="A48" s="3" t="inlineStr">
        <is>
          <t>Financial Liabilities for Trading at Fair Value through Profit or Loss (Details) - Schedule of the bank holds portfolio of financial liabilities [Line Items]</t>
        </is>
      </c>
      <c r="B48" s="4" t="inlineStr">
        <is>
          <t xml:space="preserve"> </t>
        </is>
      </c>
      <c r="C48" s="4" t="inlineStr">
        <is>
          <t xml:space="preserve"> </t>
        </is>
      </c>
    </row>
    <row r="49">
      <c r="A49" s="4" t="inlineStr">
        <is>
          <t>Total notional amount</t>
        </is>
      </c>
      <c r="B49" s="5" t="n">
        <v>1580644</v>
      </c>
      <c r="C49" s="5" t="n">
        <v>1408678</v>
      </c>
    </row>
    <row r="50">
      <c r="A50" s="4" t="inlineStr">
        <is>
          <t>Between 1 and 3 months [Member] | Call currency options [Member]</t>
        </is>
      </c>
      <c r="B50" s="4" t="inlineStr">
        <is>
          <t xml:space="preserve"> </t>
        </is>
      </c>
      <c r="C50" s="4" t="inlineStr">
        <is>
          <t xml:space="preserve"> </t>
        </is>
      </c>
    </row>
    <row r="51">
      <c r="A51" s="3" t="inlineStr">
        <is>
          <t>Financial Liabilities for Trading at Fair Value through Profit or Loss (Details) - Schedule of the bank holds portfolio of financial liabilities [Line Items]</t>
        </is>
      </c>
      <c r="B51" s="4" t="inlineStr">
        <is>
          <t xml:space="preserve"> </t>
        </is>
      </c>
      <c r="C51" s="4" t="inlineStr">
        <is>
          <t xml:space="preserve"> </t>
        </is>
      </c>
    </row>
    <row r="52">
      <c r="A52" s="4" t="inlineStr">
        <is>
          <t>Total notional amount</t>
        </is>
      </c>
      <c r="B52" s="5" t="n">
        <v>70941</v>
      </c>
      <c r="C52" s="5" t="n">
        <v>6284</v>
      </c>
    </row>
    <row r="53">
      <c r="A53" s="4" t="inlineStr">
        <is>
          <t>Between 1 and 3 months [Member] | Put currency options [Member]</t>
        </is>
      </c>
      <c r="B53" s="4" t="inlineStr">
        <is>
          <t xml:space="preserve"> </t>
        </is>
      </c>
      <c r="C53" s="4" t="inlineStr">
        <is>
          <t xml:space="preserve"> </t>
        </is>
      </c>
    </row>
    <row r="54">
      <c r="A54" s="3" t="inlineStr">
        <is>
          <t>Financial Liabilities for Trading at Fair Value through Profit or Loss (Details) - Schedule of the bank holds portfolio of financial liabilities [Line Items]</t>
        </is>
      </c>
      <c r="B54" s="4" t="inlineStr">
        <is>
          <t xml:space="preserve"> </t>
        </is>
      </c>
      <c r="C54" s="4" t="inlineStr">
        <is>
          <t xml:space="preserve"> </t>
        </is>
      </c>
    </row>
    <row r="55">
      <c r="A55" s="4" t="inlineStr">
        <is>
          <t>Total notional amount</t>
        </is>
      </c>
      <c r="B55" s="5" t="n">
        <v>11304</v>
      </c>
      <c r="C55" s="5" t="n">
        <v>16476</v>
      </c>
    </row>
    <row r="56">
      <c r="A56" s="4" t="inlineStr">
        <is>
          <t>Between 3 and 12 months [Member]</t>
        </is>
      </c>
      <c r="B56" s="4" t="inlineStr">
        <is>
          <t xml:space="preserve"> </t>
        </is>
      </c>
      <c r="C56" s="4" t="inlineStr">
        <is>
          <t xml:space="preserve"> </t>
        </is>
      </c>
    </row>
    <row r="57">
      <c r="A57" s="3" t="inlineStr">
        <is>
          <t>Financial Liabilities for Trading at Fair Value through Profit or Loss (Details) - Schedule of the bank holds portfolio of financial liabilities [Line Items]</t>
        </is>
      </c>
      <c r="B57" s="4" t="inlineStr">
        <is>
          <t xml:space="preserve"> </t>
        </is>
      </c>
      <c r="C57" s="4" t="inlineStr">
        <is>
          <t xml:space="preserve"> </t>
        </is>
      </c>
    </row>
    <row r="58">
      <c r="A58" s="4" t="inlineStr">
        <is>
          <t>Total notional amount</t>
        </is>
      </c>
      <c r="B58" s="5" t="n">
        <v>41808049</v>
      </c>
      <c r="C58" s="5" t="n">
        <v>27442583</v>
      </c>
    </row>
    <row r="59">
      <c r="A59" s="4" t="inlineStr">
        <is>
          <t>Between 3 and 12 months [Member] | Currency forward [Member]</t>
        </is>
      </c>
      <c r="B59" s="4" t="inlineStr">
        <is>
          <t xml:space="preserve"> </t>
        </is>
      </c>
      <c r="C59" s="4" t="inlineStr">
        <is>
          <t xml:space="preserve"> </t>
        </is>
      </c>
    </row>
    <row r="60">
      <c r="A60" s="3" t="inlineStr">
        <is>
          <t>Financial Liabilities for Trading at Fair Value through Profit or Loss (Details) - Schedule of the bank holds portfolio of financial liabilities [Line Items]</t>
        </is>
      </c>
      <c r="B60" s="4" t="inlineStr">
        <is>
          <t xml:space="preserve"> </t>
        </is>
      </c>
      <c r="C60" s="4" t="inlineStr">
        <is>
          <t xml:space="preserve"> </t>
        </is>
      </c>
    </row>
    <row r="61">
      <c r="A61" s="4" t="inlineStr">
        <is>
          <t>Total notional amount</t>
        </is>
      </c>
      <c r="B61" s="5" t="n">
        <v>10559457</v>
      </c>
      <c r="C61" s="5" t="n">
        <v>6398764</v>
      </c>
    </row>
    <row r="62">
      <c r="A62" s="4" t="inlineStr">
        <is>
          <t>Between 3 and 12 months [Member] | Interest rate swaps [Member]</t>
        </is>
      </c>
      <c r="B62" s="4" t="inlineStr">
        <is>
          <t xml:space="preserve"> </t>
        </is>
      </c>
      <c r="C62" s="4" t="inlineStr">
        <is>
          <t xml:space="preserve"> </t>
        </is>
      </c>
    </row>
    <row r="63">
      <c r="A63" s="3" t="inlineStr">
        <is>
          <t>Financial Liabilities for Trading at Fair Value through Profit or Loss (Details) - Schedule of the bank holds portfolio of financial liabilities [Line Items]</t>
        </is>
      </c>
      <c r="B63" s="4" t="inlineStr">
        <is>
          <t xml:space="preserve"> </t>
        </is>
      </c>
      <c r="C63" s="4" t="inlineStr">
        <is>
          <t xml:space="preserve"> </t>
        </is>
      </c>
    </row>
    <row r="64">
      <c r="A64" s="4" t="inlineStr">
        <is>
          <t>Total notional amount</t>
        </is>
      </c>
      <c r="B64" s="5" t="n">
        <v>26018228</v>
      </c>
      <c r="C64" s="5" t="n">
        <v>13652696</v>
      </c>
    </row>
    <row r="65">
      <c r="A65" s="4" t="inlineStr">
        <is>
          <t>Between 3 and 12 months [Member] | Cross currency swaps [Member]</t>
        </is>
      </c>
      <c r="B65" s="4" t="inlineStr">
        <is>
          <t xml:space="preserve"> </t>
        </is>
      </c>
      <c r="C65" s="4" t="inlineStr">
        <is>
          <t xml:space="preserve"> </t>
        </is>
      </c>
    </row>
    <row r="66">
      <c r="A66" s="3" t="inlineStr">
        <is>
          <t>Financial Liabilities for Trading at Fair Value through Profit or Loss (Details) - Schedule of the bank holds portfolio of financial liabilities [Line Items]</t>
        </is>
      </c>
      <c r="B66" s="4" t="inlineStr">
        <is>
          <t xml:space="preserve"> </t>
        </is>
      </c>
      <c r="C66" s="4" t="inlineStr">
        <is>
          <t xml:space="preserve"> </t>
        </is>
      </c>
    </row>
    <row r="67">
      <c r="A67" s="4" t="inlineStr">
        <is>
          <t>Total notional amount</t>
        </is>
      </c>
      <c r="B67" s="5" t="n">
        <v>5192387</v>
      </c>
      <c r="C67" s="5" t="n">
        <v>7215300</v>
      </c>
    </row>
    <row r="68">
      <c r="A68" s="4" t="inlineStr">
        <is>
          <t>Between 3 and 12 months [Member] | Call currency options [Member]</t>
        </is>
      </c>
      <c r="B68" s="4" t="inlineStr">
        <is>
          <t xml:space="preserve"> </t>
        </is>
      </c>
      <c r="C68" s="4" t="inlineStr">
        <is>
          <t xml:space="preserve"> </t>
        </is>
      </c>
    </row>
    <row r="69">
      <c r="A69" s="3" t="inlineStr">
        <is>
          <t>Financial Liabilities for Trading at Fair Value through Profit or Loss (Details) - Schedule of the bank holds portfolio of financial liabilities [Line Items]</t>
        </is>
      </c>
      <c r="B69" s="4" t="inlineStr">
        <is>
          <t xml:space="preserve"> </t>
        </is>
      </c>
      <c r="C69" s="4" t="inlineStr">
        <is>
          <t xml:space="preserve"> </t>
        </is>
      </c>
    </row>
    <row r="70">
      <c r="A70" s="4" t="inlineStr">
        <is>
          <t>Total notional amount</t>
        </is>
      </c>
      <c r="B70" s="5" t="n">
        <v>10365</v>
      </c>
      <c r="C70" s="5" t="n">
        <v>9458</v>
      </c>
    </row>
    <row r="71">
      <c r="A71" s="4" t="inlineStr">
        <is>
          <t>Between 3 and 12 months [Member] | Put currency options [Member]</t>
        </is>
      </c>
      <c r="B71" s="4" t="inlineStr">
        <is>
          <t xml:space="preserve"> </t>
        </is>
      </c>
      <c r="C71" s="4" t="inlineStr">
        <is>
          <t xml:space="preserve"> </t>
        </is>
      </c>
    </row>
    <row r="72">
      <c r="A72" s="3" t="inlineStr">
        <is>
          <t>Financial Liabilities for Trading at Fair Value through Profit or Loss (Details) - Schedule of the bank holds portfolio of financial liabilities [Line Items]</t>
        </is>
      </c>
      <c r="B72" s="4" t="inlineStr">
        <is>
          <t xml:space="preserve"> </t>
        </is>
      </c>
      <c r="C72" s="4" t="inlineStr">
        <is>
          <t xml:space="preserve"> </t>
        </is>
      </c>
    </row>
    <row r="73">
      <c r="A73" s="4" t="inlineStr">
        <is>
          <t>Total notional amount</t>
        </is>
      </c>
      <c r="B73" s="5" t="n">
        <v>27612</v>
      </c>
      <c r="C73" s="5" t="n">
        <v>166365</v>
      </c>
    </row>
    <row r="74">
      <c r="A74" s="4" t="inlineStr">
        <is>
          <t>Between 1 and 3 years [Member]</t>
        </is>
      </c>
      <c r="B74" s="4" t="inlineStr">
        <is>
          <t xml:space="preserve"> </t>
        </is>
      </c>
      <c r="C74" s="4" t="inlineStr">
        <is>
          <t xml:space="preserve"> </t>
        </is>
      </c>
    </row>
    <row r="75">
      <c r="A75" s="3" t="inlineStr">
        <is>
          <t>Financial Liabilities for Trading at Fair Value through Profit or Loss (Details) - Schedule of the bank holds portfolio of financial liabilities [Line Items]</t>
        </is>
      </c>
      <c r="B75" s="4" t="inlineStr">
        <is>
          <t xml:space="preserve"> </t>
        </is>
      </c>
      <c r="C75" s="4" t="inlineStr">
        <is>
          <t xml:space="preserve"> </t>
        </is>
      </c>
    </row>
    <row r="76">
      <c r="A76" s="4" t="inlineStr">
        <is>
          <t>Total notional amount</t>
        </is>
      </c>
      <c r="B76" s="5" t="n">
        <v>48247879</v>
      </c>
      <c r="C76" s="5" t="n">
        <v>44546370</v>
      </c>
    </row>
    <row r="77">
      <c r="A77" s="4" t="inlineStr">
        <is>
          <t>Between 1 and 3 years [Member] | Currency forward [Member]</t>
        </is>
      </c>
      <c r="B77" s="4" t="inlineStr">
        <is>
          <t xml:space="preserve"> </t>
        </is>
      </c>
      <c r="C77" s="4" t="inlineStr">
        <is>
          <t xml:space="preserve"> </t>
        </is>
      </c>
    </row>
    <row r="78">
      <c r="A78" s="3" t="inlineStr">
        <is>
          <t>Financial Liabilities for Trading at Fair Value through Profit or Loss (Details) - Schedule of the bank holds portfolio of financial liabilities [Line Items]</t>
        </is>
      </c>
      <c r="B78" s="4" t="inlineStr">
        <is>
          <t xml:space="preserve"> </t>
        </is>
      </c>
      <c r="C78" s="4" t="inlineStr">
        <is>
          <t xml:space="preserve"> </t>
        </is>
      </c>
    </row>
    <row r="79">
      <c r="A79" s="4" t="inlineStr">
        <is>
          <t>Total notional amount</t>
        </is>
      </c>
      <c r="B79" s="5" t="n">
        <v>4725547</v>
      </c>
      <c r="C79" s="5" t="n">
        <v>3301424</v>
      </c>
    </row>
    <row r="80">
      <c r="A80" s="4" t="inlineStr">
        <is>
          <t>Between 1 and 3 years [Member] | Interest rate swaps [Member]</t>
        </is>
      </c>
      <c r="B80" s="4" t="inlineStr">
        <is>
          <t xml:space="preserve"> </t>
        </is>
      </c>
      <c r="C80" s="4" t="inlineStr">
        <is>
          <t xml:space="preserve"> </t>
        </is>
      </c>
    </row>
    <row r="81">
      <c r="A81" s="3" t="inlineStr">
        <is>
          <t>Financial Liabilities for Trading at Fair Value through Profit or Loss (Details) - Schedule of the bank holds portfolio of financial liabilities [Line Items]</t>
        </is>
      </c>
      <c r="B81" s="4" t="inlineStr">
        <is>
          <t xml:space="preserve"> </t>
        </is>
      </c>
      <c r="C81" s="4" t="inlineStr">
        <is>
          <t xml:space="preserve"> </t>
        </is>
      </c>
    </row>
    <row r="82">
      <c r="A82" s="4" t="inlineStr">
        <is>
          <t>Total notional amount</t>
        </is>
      </c>
      <c r="B82" s="5" t="n">
        <v>25470384</v>
      </c>
      <c r="C82" s="5" t="n">
        <v>19103274</v>
      </c>
    </row>
    <row r="83">
      <c r="A83" s="4" t="inlineStr">
        <is>
          <t>Between 1 and 3 years [Member] | Cross currency swaps [Member]</t>
        </is>
      </c>
      <c r="B83" s="4" t="inlineStr">
        <is>
          <t xml:space="preserve"> </t>
        </is>
      </c>
      <c r="C83" s="4" t="inlineStr">
        <is>
          <t xml:space="preserve"> </t>
        </is>
      </c>
    </row>
    <row r="84">
      <c r="A84" s="3" t="inlineStr">
        <is>
          <t>Financial Liabilities for Trading at Fair Value through Profit or Loss (Details) - Schedule of the bank holds portfolio of financial liabilities [Line Items]</t>
        </is>
      </c>
      <c r="B84" s="4" t="inlineStr">
        <is>
          <t xml:space="preserve"> </t>
        </is>
      </c>
      <c r="C84" s="4" t="inlineStr">
        <is>
          <t xml:space="preserve"> </t>
        </is>
      </c>
    </row>
    <row r="85">
      <c r="A85" s="4" t="inlineStr">
        <is>
          <t>Total notional amount</t>
        </is>
      </c>
      <c r="B85" s="5" t="n">
        <v>18051948</v>
      </c>
      <c r="C85" s="5" t="n">
        <v>22141245</v>
      </c>
    </row>
    <row r="86">
      <c r="A86" s="4" t="inlineStr">
        <is>
          <t>Between 1 and 3 years [Member] | Call currency options [Member]</t>
        </is>
      </c>
      <c r="B86" s="4" t="inlineStr">
        <is>
          <t xml:space="preserve"> </t>
        </is>
      </c>
      <c r="C86" s="4" t="inlineStr">
        <is>
          <t xml:space="preserve"> </t>
        </is>
      </c>
    </row>
    <row r="87">
      <c r="A87" s="3" t="inlineStr">
        <is>
          <t>Financial Liabilities for Trading at Fair Value through Profit or Loss (Details) - Schedule of the bank holds portfolio of financial liabilities [Line Items]</t>
        </is>
      </c>
      <c r="B87" s="4" t="inlineStr">
        <is>
          <t xml:space="preserve"> </t>
        </is>
      </c>
      <c r="C87" s="4" t="inlineStr">
        <is>
          <t xml:space="preserve"> </t>
        </is>
      </c>
    </row>
    <row r="88">
      <c r="A88" s="4" t="inlineStr">
        <is>
          <t>Total notional amount</t>
        </is>
      </c>
      <c r="B88" s="4" t="inlineStr">
        <is>
          <t xml:space="preserve"> </t>
        </is>
      </c>
      <c r="C88" s="5" t="n">
        <v>427</v>
      </c>
    </row>
    <row r="89">
      <c r="A89" s="4" t="inlineStr">
        <is>
          <t>Between 1 and 3 years [Member] | Put currency options [Member]</t>
        </is>
      </c>
      <c r="B89" s="4" t="inlineStr">
        <is>
          <t xml:space="preserve"> </t>
        </is>
      </c>
      <c r="C89" s="4" t="inlineStr">
        <is>
          <t xml:space="preserve"> </t>
        </is>
      </c>
    </row>
    <row r="90">
      <c r="A90" s="3" t="inlineStr">
        <is>
          <t>Financial Liabilities for Trading at Fair Value through Profit or Loss (Details) - Schedule of the bank holds portfolio of financial liabilities [Line Items]</t>
        </is>
      </c>
      <c r="B90" s="4" t="inlineStr">
        <is>
          <t xml:space="preserve"> </t>
        </is>
      </c>
      <c r="C90" s="4" t="inlineStr">
        <is>
          <t xml:space="preserve"> </t>
        </is>
      </c>
    </row>
    <row r="91">
      <c r="A91" s="4" t="inlineStr">
        <is>
          <t>Total notional amount</t>
        </is>
      </c>
      <c r="B91" s="4" t="inlineStr">
        <is>
          <t xml:space="preserve"> </t>
        </is>
      </c>
      <c r="C91" s="4" t="inlineStr">
        <is>
          <t xml:space="preserve"> </t>
        </is>
      </c>
    </row>
    <row r="92">
      <c r="A92" s="4" t="inlineStr">
        <is>
          <t>Between 3 and 5 years [Member]</t>
        </is>
      </c>
      <c r="B92" s="4" t="inlineStr">
        <is>
          <t xml:space="preserve"> </t>
        </is>
      </c>
      <c r="C92" s="4" t="inlineStr">
        <is>
          <t xml:space="preserve"> </t>
        </is>
      </c>
    </row>
    <row r="93">
      <c r="A93" s="3" t="inlineStr">
        <is>
          <t>Financial Liabilities for Trading at Fair Value through Profit or Loss (Details) - Schedule of the bank holds portfolio of financial liabilities [Line Items]</t>
        </is>
      </c>
      <c r="B93" s="4" t="inlineStr">
        <is>
          <t xml:space="preserve"> </t>
        </is>
      </c>
      <c r="C93" s="4" t="inlineStr">
        <is>
          <t xml:space="preserve"> </t>
        </is>
      </c>
    </row>
    <row r="94">
      <c r="A94" s="4" t="inlineStr">
        <is>
          <t>Total notional amount</t>
        </is>
      </c>
      <c r="B94" s="5" t="n">
        <v>24136486</v>
      </c>
      <c r="C94" s="5" t="n">
        <v>39060656</v>
      </c>
    </row>
    <row r="95">
      <c r="A95" s="4" t="inlineStr">
        <is>
          <t>Between 3 and 5 years [Member] | Currency forward [Member]</t>
        </is>
      </c>
      <c r="B95" s="4" t="inlineStr">
        <is>
          <t xml:space="preserve"> </t>
        </is>
      </c>
      <c r="C95" s="4" t="inlineStr">
        <is>
          <t xml:space="preserve"> </t>
        </is>
      </c>
    </row>
    <row r="96">
      <c r="A96" s="3" t="inlineStr">
        <is>
          <t>Financial Liabilities for Trading at Fair Value through Profit or Loss (Details) - Schedule of the bank holds portfolio of financial liabilities [Line Items]</t>
        </is>
      </c>
      <c r="B96" s="4" t="inlineStr">
        <is>
          <t xml:space="preserve"> </t>
        </is>
      </c>
      <c r="C96" s="4" t="inlineStr">
        <is>
          <t xml:space="preserve"> </t>
        </is>
      </c>
    </row>
    <row r="97">
      <c r="A97" s="4" t="inlineStr">
        <is>
          <t>Total notional amount</t>
        </is>
      </c>
      <c r="B97" s="5" t="n">
        <v>1913113</v>
      </c>
      <c r="C97" s="5" t="n">
        <v>2119432</v>
      </c>
    </row>
    <row r="98">
      <c r="A98" s="4" t="inlineStr">
        <is>
          <t>Between 3 and 5 years [Member] | Interest rate swaps [Member]</t>
        </is>
      </c>
      <c r="B98" s="4" t="inlineStr">
        <is>
          <t xml:space="preserve"> </t>
        </is>
      </c>
      <c r="C98" s="4" t="inlineStr">
        <is>
          <t xml:space="preserve"> </t>
        </is>
      </c>
    </row>
    <row r="99">
      <c r="A99" s="3" t="inlineStr">
        <is>
          <t>Financial Liabilities for Trading at Fair Value through Profit or Loss (Details) - Schedule of the bank holds portfolio of financial liabilities [Line Items]</t>
        </is>
      </c>
      <c r="B99" s="4" t="inlineStr">
        <is>
          <t xml:space="preserve"> </t>
        </is>
      </c>
      <c r="C99" s="4" t="inlineStr">
        <is>
          <t xml:space="preserve"> </t>
        </is>
      </c>
    </row>
    <row r="100">
      <c r="A100" s="4" t="inlineStr">
        <is>
          <t>Total notional amount</t>
        </is>
      </c>
      <c r="B100" s="5" t="n">
        <v>11344275</v>
      </c>
      <c r="C100" s="5" t="n">
        <v>12988788</v>
      </c>
    </row>
    <row r="101">
      <c r="A101" s="4" t="inlineStr">
        <is>
          <t>Between 3 and 5 years [Member] | Cross currency swaps [Member]</t>
        </is>
      </c>
      <c r="B101" s="4" t="inlineStr">
        <is>
          <t xml:space="preserve"> </t>
        </is>
      </c>
      <c r="C101" s="4" t="inlineStr">
        <is>
          <t xml:space="preserve"> </t>
        </is>
      </c>
    </row>
    <row r="102">
      <c r="A102" s="3" t="inlineStr">
        <is>
          <t>Financial Liabilities for Trading at Fair Value through Profit or Loss (Details) - Schedule of the bank holds portfolio of financial liabilities [Line Items]</t>
        </is>
      </c>
      <c r="B102" s="4" t="inlineStr">
        <is>
          <t xml:space="preserve"> </t>
        </is>
      </c>
      <c r="C102" s="4" t="inlineStr">
        <is>
          <t xml:space="preserve"> </t>
        </is>
      </c>
    </row>
    <row r="103">
      <c r="A103" s="4" t="inlineStr">
        <is>
          <t>Total notional amount</t>
        </is>
      </c>
      <c r="B103" s="5" t="n">
        <v>10879098</v>
      </c>
      <c r="C103" s="5" t="n">
        <v>23952436</v>
      </c>
    </row>
    <row r="104">
      <c r="A104" s="4" t="inlineStr">
        <is>
          <t>Between 3 and 5 years [Member] | Call currency options [Member]</t>
        </is>
      </c>
      <c r="B104" s="4" t="inlineStr">
        <is>
          <t xml:space="preserve"> </t>
        </is>
      </c>
      <c r="C104" s="4" t="inlineStr">
        <is>
          <t xml:space="preserve"> </t>
        </is>
      </c>
    </row>
    <row r="105">
      <c r="A105" s="3" t="inlineStr">
        <is>
          <t>Financial Liabilities for Trading at Fair Value through Profit or Loss (Details) - Schedule of the bank holds portfolio of financial liabilities [Line Items]</t>
        </is>
      </c>
      <c r="B105" s="4" t="inlineStr">
        <is>
          <t xml:space="preserve"> </t>
        </is>
      </c>
      <c r="C105" s="4" t="inlineStr">
        <is>
          <t xml:space="preserve"> </t>
        </is>
      </c>
    </row>
    <row r="106">
      <c r="A106" s="4" t="inlineStr">
        <is>
          <t>Total notional amount</t>
        </is>
      </c>
      <c r="B106" s="4" t="inlineStr">
        <is>
          <t xml:space="preserve"> </t>
        </is>
      </c>
      <c r="C106" s="4" t="inlineStr">
        <is>
          <t xml:space="preserve"> </t>
        </is>
      </c>
    </row>
    <row r="107">
      <c r="A107" s="4" t="inlineStr">
        <is>
          <t>Between 3 and 5 years [Member] | Put currency options [Member]</t>
        </is>
      </c>
      <c r="B107" s="4" t="inlineStr">
        <is>
          <t xml:space="preserve"> </t>
        </is>
      </c>
      <c r="C107" s="4" t="inlineStr">
        <is>
          <t xml:space="preserve"> </t>
        </is>
      </c>
    </row>
    <row r="108">
      <c r="A108" s="3" t="inlineStr">
        <is>
          <t>Financial Liabilities for Trading at Fair Value through Profit or Loss (Details) - Schedule of the bank holds portfolio of financial liabilities [Line Items]</t>
        </is>
      </c>
      <c r="B108" s="4" t="inlineStr">
        <is>
          <t xml:space="preserve"> </t>
        </is>
      </c>
      <c r="C108" s="4" t="inlineStr">
        <is>
          <t xml:space="preserve"> </t>
        </is>
      </c>
    </row>
    <row r="109">
      <c r="A109" s="4" t="inlineStr">
        <is>
          <t>Total notional amount</t>
        </is>
      </c>
      <c r="B109" s="4" t="inlineStr">
        <is>
          <t xml:space="preserve"> </t>
        </is>
      </c>
      <c r="C109" s="4" t="inlineStr">
        <is>
          <t xml:space="preserve"> </t>
        </is>
      </c>
    </row>
    <row r="110">
      <c r="A110" s="4" t="inlineStr">
        <is>
          <t>More than 5 years [Member]</t>
        </is>
      </c>
      <c r="B110" s="4" t="inlineStr">
        <is>
          <t xml:space="preserve"> </t>
        </is>
      </c>
      <c r="C110" s="4" t="inlineStr">
        <is>
          <t xml:space="preserve"> </t>
        </is>
      </c>
    </row>
    <row r="111">
      <c r="A111" s="3" t="inlineStr">
        <is>
          <t>Financial Liabilities for Trading at Fair Value through Profit or Loss (Details) - Schedule of the bank holds portfolio of financial liabilities [Line Items]</t>
        </is>
      </c>
      <c r="B111" s="4" t="inlineStr">
        <is>
          <t xml:space="preserve"> </t>
        </is>
      </c>
      <c r="C111" s="4" t="inlineStr">
        <is>
          <t xml:space="preserve"> </t>
        </is>
      </c>
    </row>
    <row r="112">
      <c r="A112" s="4" t="inlineStr">
        <is>
          <t>Total notional amount</t>
        </is>
      </c>
      <c r="B112" s="5" t="n">
        <v>37538795</v>
      </c>
      <c r="C112" s="5" t="n">
        <v>58630546</v>
      </c>
    </row>
    <row r="113">
      <c r="A113" s="4" t="inlineStr">
        <is>
          <t>More than 5 years [Member] | Currency forward [Member]</t>
        </is>
      </c>
      <c r="B113" s="4" t="inlineStr">
        <is>
          <t xml:space="preserve"> </t>
        </is>
      </c>
      <c r="C113" s="4" t="inlineStr">
        <is>
          <t xml:space="preserve"> </t>
        </is>
      </c>
    </row>
    <row r="114">
      <c r="A114" s="3" t="inlineStr">
        <is>
          <t>Financial Liabilities for Trading at Fair Value through Profit or Loss (Details) - Schedule of the bank holds portfolio of financial liabilities [Line Items]</t>
        </is>
      </c>
      <c r="B114" s="4" t="inlineStr">
        <is>
          <t xml:space="preserve"> </t>
        </is>
      </c>
      <c r="C114" s="4" t="inlineStr">
        <is>
          <t xml:space="preserve"> </t>
        </is>
      </c>
    </row>
    <row r="115">
      <c r="A115" s="4" t="inlineStr">
        <is>
          <t>Total notional amount</t>
        </is>
      </c>
      <c r="B115" s="5" t="n">
        <v>2034929</v>
      </c>
      <c r="C115" s="5" t="n">
        <v>1952222</v>
      </c>
    </row>
    <row r="116">
      <c r="A116" s="4" t="inlineStr">
        <is>
          <t>More than 5 years [Member] | Interest rate swaps [Member]</t>
        </is>
      </c>
      <c r="B116" s="4" t="inlineStr">
        <is>
          <t xml:space="preserve"> </t>
        </is>
      </c>
      <c r="C116" s="4" t="inlineStr">
        <is>
          <t xml:space="preserve"> </t>
        </is>
      </c>
    </row>
    <row r="117">
      <c r="A117" s="3" t="inlineStr">
        <is>
          <t>Financial Liabilities for Trading at Fair Value through Profit or Loss (Details) - Schedule of the bank holds portfolio of financial liabilities [Line Items]</t>
        </is>
      </c>
      <c r="B117" s="4" t="inlineStr">
        <is>
          <t xml:space="preserve"> </t>
        </is>
      </c>
      <c r="C117" s="4" t="inlineStr">
        <is>
          <t xml:space="preserve"> </t>
        </is>
      </c>
    </row>
    <row r="118">
      <c r="A118" s="4" t="inlineStr">
        <is>
          <t>Total notional amount</t>
        </is>
      </c>
      <c r="B118" s="5" t="n">
        <v>15274620</v>
      </c>
      <c r="C118" s="5" t="n">
        <v>20012086</v>
      </c>
    </row>
    <row r="119">
      <c r="A119" s="4" t="inlineStr">
        <is>
          <t>More than 5 years [Member] | Cross currency swaps [Member]</t>
        </is>
      </c>
      <c r="B119" s="4" t="inlineStr">
        <is>
          <t xml:space="preserve"> </t>
        </is>
      </c>
      <c r="C119" s="4" t="inlineStr">
        <is>
          <t xml:space="preserve"> </t>
        </is>
      </c>
    </row>
    <row r="120">
      <c r="A120" s="3" t="inlineStr">
        <is>
          <t>Financial Liabilities for Trading at Fair Value through Profit or Loss (Details) - Schedule of the bank holds portfolio of financial liabilities [Line Items]</t>
        </is>
      </c>
      <c r="B120" s="4" t="inlineStr">
        <is>
          <t xml:space="preserve"> </t>
        </is>
      </c>
      <c r="C120" s="4" t="inlineStr">
        <is>
          <t xml:space="preserve"> </t>
        </is>
      </c>
    </row>
    <row r="121">
      <c r="A121" s="4" t="inlineStr">
        <is>
          <t>Total notional amount</t>
        </is>
      </c>
      <c r="B121" s="5" t="n">
        <v>20229246</v>
      </c>
      <c r="C121" s="5" t="n">
        <v>36666238</v>
      </c>
    </row>
    <row r="122">
      <c r="A122" s="4" t="inlineStr">
        <is>
          <t>More than 5 years [Member] | Call currency options [Member]</t>
        </is>
      </c>
      <c r="B122" s="4" t="inlineStr">
        <is>
          <t xml:space="preserve"> </t>
        </is>
      </c>
      <c r="C122" s="4" t="inlineStr">
        <is>
          <t xml:space="preserve"> </t>
        </is>
      </c>
    </row>
    <row r="123">
      <c r="A123" s="3" t="inlineStr">
        <is>
          <t>Financial Liabilities for Trading at Fair Value through Profit or Loss (Details) - Schedule of the bank holds portfolio of financial liabilities [Line Items]</t>
        </is>
      </c>
      <c r="B123" s="4" t="inlineStr">
        <is>
          <t xml:space="preserve"> </t>
        </is>
      </c>
      <c r="C123" s="4" t="inlineStr">
        <is>
          <t xml:space="preserve"> </t>
        </is>
      </c>
    </row>
    <row r="124">
      <c r="A124" s="4" t="inlineStr">
        <is>
          <t>Total notional amount</t>
        </is>
      </c>
      <c r="B124" s="4" t="inlineStr">
        <is>
          <t xml:space="preserve"> </t>
        </is>
      </c>
      <c r="C124" s="4" t="inlineStr">
        <is>
          <t xml:space="preserve"> </t>
        </is>
      </c>
    </row>
    <row r="125">
      <c r="A125" s="4" t="inlineStr">
        <is>
          <t>More than 5 years [Member] | Put currency options [Member]</t>
        </is>
      </c>
      <c r="B125" s="4" t="inlineStr">
        <is>
          <t xml:space="preserve"> </t>
        </is>
      </c>
      <c r="C125" s="4" t="inlineStr">
        <is>
          <t xml:space="preserve"> </t>
        </is>
      </c>
    </row>
    <row r="126">
      <c r="A126" s="3" t="inlineStr">
        <is>
          <t>Financial Liabilities for Trading at Fair Value through Profit or Loss (Details) - Schedule of the bank holds portfolio of financial liabilities [Line Items]</t>
        </is>
      </c>
      <c r="B126" s="4" t="inlineStr">
        <is>
          <t xml:space="preserve"> </t>
        </is>
      </c>
      <c r="C126" s="4" t="inlineStr">
        <is>
          <t xml:space="preserve"> </t>
        </is>
      </c>
    </row>
    <row r="127">
      <c r="A127" s="4" t="inlineStr">
        <is>
          <t>Total notional amount</t>
        </is>
      </c>
      <c r="B127" s="4" t="inlineStr">
        <is>
          <t xml:space="preserve"> </t>
        </is>
      </c>
      <c r="C127" s="4" t="inlineStr">
        <is>
          <t xml:space="preserve"> </t>
        </is>
      </c>
    </row>
    <row r="128">
      <c r="A128" s="4" t="inlineStr">
        <is>
          <t>Total [Member]</t>
        </is>
      </c>
      <c r="B128" s="4" t="inlineStr">
        <is>
          <t xml:space="preserve"> </t>
        </is>
      </c>
      <c r="C128" s="4" t="inlineStr">
        <is>
          <t xml:space="preserve"> </t>
        </is>
      </c>
    </row>
    <row r="129">
      <c r="A129" s="3" t="inlineStr">
        <is>
          <t>Financial Liabilities for Trading at Fair Value through Profit or Loss (Details) - Schedule of the bank holds portfolio of financial liabilities [Line Items]</t>
        </is>
      </c>
      <c r="B129" s="4" t="inlineStr">
        <is>
          <t xml:space="preserve"> </t>
        </is>
      </c>
      <c r="C129" s="4" t="inlineStr">
        <is>
          <t xml:space="preserve"> </t>
        </is>
      </c>
    </row>
    <row r="130">
      <c r="A130" s="4" t="inlineStr">
        <is>
          <t>Total notional amount</t>
        </is>
      </c>
      <c r="B130" s="5" t="n">
        <v>185351786</v>
      </c>
      <c r="C130" s="5" t="n">
        <v>188603729</v>
      </c>
    </row>
    <row r="131">
      <c r="A131" s="4" t="inlineStr">
        <is>
          <t>Total [Member] | Currency forward [Member]</t>
        </is>
      </c>
      <c r="B131" s="4" t="inlineStr">
        <is>
          <t xml:space="preserve"> </t>
        </is>
      </c>
      <c r="C131" s="4" t="inlineStr">
        <is>
          <t xml:space="preserve"> </t>
        </is>
      </c>
    </row>
    <row r="132">
      <c r="A132" s="3" t="inlineStr">
        <is>
          <t>Financial Liabilities for Trading at Fair Value through Profit or Loss (Details) - Schedule of the bank holds portfolio of financial liabilities [Line Items]</t>
        </is>
      </c>
      <c r="B132" s="4" t="inlineStr">
        <is>
          <t xml:space="preserve"> </t>
        </is>
      </c>
      <c r="C132" s="4" t="inlineStr">
        <is>
          <t xml:space="preserve"> </t>
        </is>
      </c>
    </row>
    <row r="133">
      <c r="A133" s="4" t="inlineStr">
        <is>
          <t>Total notional amount</t>
        </is>
      </c>
      <c r="B133" s="5" t="n">
        <v>36837620</v>
      </c>
      <c r="C133" s="5" t="n">
        <v>24098945</v>
      </c>
    </row>
    <row r="134">
      <c r="A134" s="4" t="inlineStr">
        <is>
          <t>Total [Member] | Interest rate swaps [Member]</t>
        </is>
      </c>
      <c r="B134" s="4" t="inlineStr">
        <is>
          <t xml:space="preserve"> </t>
        </is>
      </c>
      <c r="C134" s="4" t="inlineStr">
        <is>
          <t xml:space="preserve"> </t>
        </is>
      </c>
    </row>
    <row r="135">
      <c r="A135" s="3" t="inlineStr">
        <is>
          <t>Financial Liabilities for Trading at Fair Value through Profit or Loss (Details) - Schedule of the bank holds portfolio of financial liabilities [Line Items]</t>
        </is>
      </c>
      <c r="B135" s="4" t="inlineStr">
        <is>
          <t xml:space="preserve"> </t>
        </is>
      </c>
      <c r="C135" s="4" t="inlineStr">
        <is>
          <t xml:space="preserve"> </t>
        </is>
      </c>
    </row>
    <row r="136">
      <c r="A136" s="4" t="inlineStr">
        <is>
          <t>Total notional amount</t>
        </is>
      </c>
      <c r="B136" s="5" t="n">
        <v>91376587</v>
      </c>
      <c r="C136" s="5" t="n">
        <v>72255816</v>
      </c>
    </row>
    <row r="137">
      <c r="A137" s="4" t="inlineStr">
        <is>
          <t>Total [Member] | Cross currency swaps [Member]</t>
        </is>
      </c>
      <c r="B137" s="4" t="inlineStr">
        <is>
          <t xml:space="preserve"> </t>
        </is>
      </c>
      <c r="C137" s="4" t="inlineStr">
        <is>
          <t xml:space="preserve"> </t>
        </is>
      </c>
    </row>
    <row r="138">
      <c r="A138" s="3" t="inlineStr">
        <is>
          <t>Financial Liabilities for Trading at Fair Value through Profit or Loss (Details) - Schedule of the bank holds portfolio of financial liabilities [Line Items]</t>
        </is>
      </c>
      <c r="B138" s="4" t="inlineStr">
        <is>
          <t xml:space="preserve"> </t>
        </is>
      </c>
      <c r="C138" s="4" t="inlineStr">
        <is>
          <t xml:space="preserve"> </t>
        </is>
      </c>
    </row>
    <row r="139">
      <c r="A139" s="4" t="inlineStr">
        <is>
          <t>Total notional amount</t>
        </is>
      </c>
      <c r="B139" s="5" t="n">
        <v>56659463</v>
      </c>
      <c r="C139" s="5" t="n">
        <v>92043834</v>
      </c>
    </row>
    <row r="140">
      <c r="A140" s="4" t="inlineStr">
        <is>
          <t>Total [Member] | Call currency options [Member]</t>
        </is>
      </c>
      <c r="B140" s="4" t="inlineStr">
        <is>
          <t xml:space="preserve"> </t>
        </is>
      </c>
      <c r="C140" s="4" t="inlineStr">
        <is>
          <t xml:space="preserve"> </t>
        </is>
      </c>
    </row>
    <row r="141">
      <c r="A141" s="3" t="inlineStr">
        <is>
          <t>Financial Liabilities for Trading at Fair Value through Profit or Loss (Details) - Schedule of the bank holds portfolio of financial liabilities [Line Items]</t>
        </is>
      </c>
      <c r="B141" s="4" t="inlineStr">
        <is>
          <t xml:space="preserve"> </t>
        </is>
      </c>
      <c r="C141" s="4" t="inlineStr">
        <is>
          <t xml:space="preserve"> </t>
        </is>
      </c>
    </row>
    <row r="142">
      <c r="A142" s="4" t="inlineStr">
        <is>
          <t>Total notional amount</t>
        </is>
      </c>
      <c r="B142" s="5" t="n">
        <v>371101</v>
      </c>
      <c r="C142" s="5" t="n">
        <v>19270</v>
      </c>
    </row>
    <row r="143">
      <c r="A143" s="4" t="inlineStr">
        <is>
          <t>Total [Member] | Put currency options [Member]</t>
        </is>
      </c>
      <c r="B143" s="4" t="inlineStr">
        <is>
          <t xml:space="preserve"> </t>
        </is>
      </c>
      <c r="C143" s="4" t="inlineStr">
        <is>
          <t xml:space="preserve"> </t>
        </is>
      </c>
    </row>
    <row r="144">
      <c r="A144" s="3" t="inlineStr">
        <is>
          <t>Financial Liabilities for Trading at Fair Value through Profit or Loss (Details) - Schedule of the bank holds portfolio of financial liabilities [Line Items]</t>
        </is>
      </c>
      <c r="B144" s="4" t="inlineStr">
        <is>
          <t xml:space="preserve"> </t>
        </is>
      </c>
      <c r="C144" s="4" t="inlineStr">
        <is>
          <t xml:space="preserve"> </t>
        </is>
      </c>
    </row>
    <row r="145">
      <c r="A145" s="4" t="inlineStr">
        <is>
          <t>Total notional amount</t>
        </is>
      </c>
      <c r="B145" s="5" t="n">
        <v>107015</v>
      </c>
      <c r="C145" s="5" t="n">
        <v>185864</v>
      </c>
    </row>
    <row r="146">
      <c r="A146" s="4" t="inlineStr">
        <is>
          <t>Fair value [Member]</t>
        </is>
      </c>
      <c r="B146" s="4" t="inlineStr">
        <is>
          <t xml:space="preserve"> </t>
        </is>
      </c>
      <c r="C146" s="4" t="inlineStr">
        <is>
          <t xml:space="preserve"> </t>
        </is>
      </c>
    </row>
    <row r="147">
      <c r="A147" s="3" t="inlineStr">
        <is>
          <t>Financial Liabilities for Trading at Fair Value through Profit or Loss (Details) - Schedule of the bank holds portfolio of financial liabilities [Line Items]</t>
        </is>
      </c>
      <c r="B147" s="4" t="inlineStr">
        <is>
          <t xml:space="preserve"> </t>
        </is>
      </c>
      <c r="C147" s="4" t="inlineStr">
        <is>
          <t xml:space="preserve"> </t>
        </is>
      </c>
    </row>
    <row r="148">
      <c r="A148" s="4" t="inlineStr">
        <is>
          <t>Total notional amount</t>
        </is>
      </c>
      <c r="B148" s="5" t="n">
        <v>11319320</v>
      </c>
      <c r="C148" s="5" t="n">
        <v>9507031</v>
      </c>
    </row>
    <row r="149">
      <c r="A149" s="4" t="inlineStr">
        <is>
          <t>Fair value [Member] | Currency forward [Member]</t>
        </is>
      </c>
      <c r="B149" s="4" t="inlineStr">
        <is>
          <t xml:space="preserve"> </t>
        </is>
      </c>
      <c r="C149" s="4" t="inlineStr">
        <is>
          <t xml:space="preserve"> </t>
        </is>
      </c>
    </row>
    <row r="150">
      <c r="A150" s="3" t="inlineStr">
        <is>
          <t>Financial Liabilities for Trading at Fair Value through Profit or Loss (Details) - Schedule of the bank holds portfolio of financial liabilities [Line Items]</t>
        </is>
      </c>
      <c r="B150" s="4" t="inlineStr">
        <is>
          <t xml:space="preserve"> </t>
        </is>
      </c>
      <c r="C150" s="4" t="inlineStr">
        <is>
          <t xml:space="preserve"> </t>
        </is>
      </c>
    </row>
    <row r="151">
      <c r="A151" s="4" t="inlineStr">
        <is>
          <t>Total notional amount</t>
        </is>
      </c>
      <c r="B151" s="5" t="n">
        <v>1818024</v>
      </c>
      <c r="C151" s="5" t="n">
        <v>1199062</v>
      </c>
    </row>
    <row r="152">
      <c r="A152" s="4" t="inlineStr">
        <is>
          <t>Fair value [Member] | Interest rate swaps [Member]</t>
        </is>
      </c>
      <c r="B152" s="4" t="inlineStr">
        <is>
          <t xml:space="preserve"> </t>
        </is>
      </c>
      <c r="C152" s="4" t="inlineStr">
        <is>
          <t xml:space="preserve"> </t>
        </is>
      </c>
    </row>
    <row r="153">
      <c r="A153" s="3" t="inlineStr">
        <is>
          <t>Financial Liabilities for Trading at Fair Value through Profit or Loss (Details) - Schedule of the bank holds portfolio of financial liabilities [Line Items]</t>
        </is>
      </c>
      <c r="B153" s="4" t="inlineStr">
        <is>
          <t xml:space="preserve"> </t>
        </is>
      </c>
      <c r="C153" s="4" t="inlineStr">
        <is>
          <t xml:space="preserve"> </t>
        </is>
      </c>
    </row>
    <row r="154">
      <c r="A154" s="4" t="inlineStr">
        <is>
          <t>Total notional amount</t>
        </is>
      </c>
      <c r="B154" s="5" t="n">
        <v>3935401</v>
      </c>
      <c r="C154" s="5" t="n">
        <v>2997634</v>
      </c>
    </row>
    <row r="155">
      <c r="A155" s="4" t="inlineStr">
        <is>
          <t>Fair value [Member] | Cross currency swaps [Member]</t>
        </is>
      </c>
      <c r="B155" s="4" t="inlineStr">
        <is>
          <t xml:space="preserve"> </t>
        </is>
      </c>
      <c r="C155" s="4" t="inlineStr">
        <is>
          <t xml:space="preserve"> </t>
        </is>
      </c>
    </row>
    <row r="156">
      <c r="A156" s="3" t="inlineStr">
        <is>
          <t>Financial Liabilities for Trading at Fair Value through Profit or Loss (Details) - Schedule of the bank holds portfolio of financial liabilities [Line Items]</t>
        </is>
      </c>
      <c r="B156" s="4" t="inlineStr">
        <is>
          <t xml:space="preserve"> </t>
        </is>
      </c>
      <c r="C156" s="4" t="inlineStr">
        <is>
          <t xml:space="preserve"> </t>
        </is>
      </c>
    </row>
    <row r="157">
      <c r="A157" s="4" t="inlineStr">
        <is>
          <t>Total notional amount</t>
        </is>
      </c>
      <c r="B157" s="5" t="n">
        <v>5561634</v>
      </c>
      <c r="C157" s="5" t="n">
        <v>5308260</v>
      </c>
    </row>
    <row r="158">
      <c r="A158" s="4" t="inlineStr">
        <is>
          <t>Fair value [Member] | Call currency options [Member]</t>
        </is>
      </c>
      <c r="B158" s="4" t="inlineStr">
        <is>
          <t xml:space="preserve"> </t>
        </is>
      </c>
      <c r="C158" s="4" t="inlineStr">
        <is>
          <t xml:space="preserve"> </t>
        </is>
      </c>
    </row>
    <row r="159">
      <c r="A159" s="3" t="inlineStr">
        <is>
          <t>Financial Liabilities for Trading at Fair Value through Profit or Loss (Details) - Schedule of the bank holds portfolio of financial liabilities [Line Items]</t>
        </is>
      </c>
      <c r="B159" s="4" t="inlineStr">
        <is>
          <t xml:space="preserve"> </t>
        </is>
      </c>
      <c r="C159" s="4" t="inlineStr">
        <is>
          <t xml:space="preserve"> </t>
        </is>
      </c>
    </row>
    <row r="160">
      <c r="A160" s="4" t="inlineStr">
        <is>
          <t>Total notional amount</t>
        </is>
      </c>
      <c r="B160" s="5" t="n">
        <v>2794</v>
      </c>
      <c r="C160" s="5" t="n">
        <v>1137</v>
      </c>
    </row>
    <row r="161">
      <c r="A161" s="4" t="inlineStr">
        <is>
          <t>Fair value [Member] | Put currency options [Member]</t>
        </is>
      </c>
      <c r="B161" s="4" t="inlineStr">
        <is>
          <t xml:space="preserve"> </t>
        </is>
      </c>
      <c r="C161" s="4" t="inlineStr">
        <is>
          <t xml:space="preserve"> </t>
        </is>
      </c>
    </row>
    <row r="162">
      <c r="A162" s="3" t="inlineStr">
        <is>
          <t>Financial Liabilities for Trading at Fair Value through Profit or Loss (Details) - Schedule of the bank holds portfolio of financial liabilities [Line Items]</t>
        </is>
      </c>
      <c r="B162" s="4" t="inlineStr">
        <is>
          <t xml:space="preserve"> </t>
        </is>
      </c>
      <c r="C162" s="4" t="inlineStr">
        <is>
          <t xml:space="preserve"> </t>
        </is>
      </c>
    </row>
    <row r="163">
      <c r="A163" s="4" t="inlineStr">
        <is>
          <t>Total notional amount</t>
        </is>
      </c>
      <c r="B163" s="6" t="n">
        <v>1467</v>
      </c>
      <c r="C163" s="6" t="n">
        <v>938</v>
      </c>
    </row>
  </sheetData>
  <pageMargins left="0.75" right="0.75" top="1" bottom="1" header="0.5" footer="0.5"/>
</worksheet>
</file>

<file path=xl/worksheets/sheet159.xml><?xml version="1.0" encoding="utf-8"?>
<worksheet xmlns="http://schemas.openxmlformats.org/spreadsheetml/2006/main">
  <sheetPr>
    <outlinePr summaryBelow="1" summaryRight="1"/>
    <pageSetUpPr/>
  </sheetPr>
  <dimension ref="A1:E13"/>
  <sheetViews>
    <sheetView workbookViewId="0">
      <selection activeCell="A1" sqref="A1"/>
    </sheetView>
  </sheetViews>
  <sheetFormatPr baseColWidth="8" defaultRowHeight="15"/>
  <cols>
    <col width="80" customWidth="1" min="1" max="1"/>
    <col width="80" customWidth="1" min="2" max="2"/>
    <col width="80" customWidth="1" min="3" max="3"/>
    <col width="80" customWidth="1" min="4" max="4"/>
    <col width="80" customWidth="1" min="5" max="5"/>
  </cols>
  <sheetData>
    <row r="1">
      <c r="A1" s="1" t="inlineStr">
        <is>
          <t>Financial Liabilities at Amortised Cost (Details) ¥ in Millions, $ in Millions, $ in Millions</t>
        </is>
      </c>
      <c r="B1" s="2" t="inlineStr">
        <is>
          <t>12 Months Ended</t>
        </is>
      </c>
    </row>
    <row r="2">
      <c r="B2" s="2" t="inlineStr">
        <is>
          <t>Dec. 31, 2022</t>
        </is>
      </c>
      <c r="C2" s="2" t="inlineStr">
        <is>
          <t>Dec. 31, 2021 CLP ($)</t>
        </is>
      </c>
      <c r="D2" s="2" t="inlineStr">
        <is>
          <t>Dec. 31, 2021 USD ($)</t>
        </is>
      </c>
      <c r="E2" s="2" t="inlineStr">
        <is>
          <t>Dec. 31, 2021 JPY (¥)</t>
        </is>
      </c>
    </row>
    <row r="3">
      <c r="A3" s="3" t="inlineStr">
        <is>
          <t>Financial Liabilities at Amortised Cost (Details) [Line Items]</t>
        </is>
      </c>
      <c r="B3" s="4" t="inlineStr">
        <is>
          <t xml:space="preserve"> </t>
        </is>
      </c>
      <c r="C3" s="4" t="inlineStr">
        <is>
          <t xml:space="preserve"> </t>
        </is>
      </c>
      <c r="D3" s="4" t="inlineStr">
        <is>
          <t xml:space="preserve"> </t>
        </is>
      </c>
      <c r="E3" s="4" t="inlineStr">
        <is>
          <t xml:space="preserve"> </t>
        </is>
      </c>
    </row>
    <row r="4">
      <c r="A4" s="4" t="inlineStr">
        <is>
          <t>Loans from the Chilean Central Bank, Description</t>
        </is>
      </c>
      <c r="B4" s="4" t="inlineStr">
        <is>
          <t>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t>
        </is>
      </c>
      <c r="C4" s="4" t="inlineStr">
        <is>
          <t xml:space="preserve"> </t>
        </is>
      </c>
      <c r="D4" s="4" t="inlineStr">
        <is>
          <t xml:space="preserve"> </t>
        </is>
      </c>
      <c r="E4" s="4" t="inlineStr">
        <is>
          <t xml:space="preserve"> </t>
        </is>
      </c>
    </row>
    <row r="5">
      <c r="A5" s="4" t="inlineStr">
        <is>
          <t>Percentage of yearly interest yield</t>
        </is>
      </c>
      <c r="B5" s="10" t="n">
        <v>0.052</v>
      </c>
      <c r="C5" s="10" t="n">
        <v>0.0521</v>
      </c>
      <c r="D5" s="10" t="n">
        <v>0.0521</v>
      </c>
      <c r="E5" s="10" t="n">
        <v>0.0521</v>
      </c>
    </row>
    <row r="6">
      <c r="A6" s="4" t="inlineStr">
        <is>
          <t>Placement of senior bonds</t>
        </is>
      </c>
      <c r="B6" s="4" t="inlineStr">
        <is>
          <t xml:space="preserve"> </t>
        </is>
      </c>
      <c r="C6" s="6" t="n">
        <v>3000000000</v>
      </c>
      <c r="D6" s="6" t="n">
        <v>30000000</v>
      </c>
      <c r="E6" s="13" t="n">
        <v>347000000000</v>
      </c>
    </row>
    <row r="7">
      <c r="A7" s="4" t="inlineStr">
        <is>
          <t>Bank issued bonds, description</t>
        </is>
      </c>
      <c r="B7" s="4" t="inlineStr">
        <is>
          <t xml:space="preserve"> </t>
        </is>
      </c>
      <c r="C7" s="4" t="inlineStr">
        <is>
          <t>In 2021, the Bank issued bonds for UF 4,000,000, USD 693,000,000, JPY 25,000,000,000 and CHF 340,000,000,</t>
        </is>
      </c>
      <c r="D7" s="4" t="inlineStr">
        <is>
          <t>In 2021, the Bank issued bonds for UF 4,000,000, USD 693,000,000, JPY 25,000,000,000 and CHF 340,000,000,</t>
        </is>
      </c>
      <c r="E7" s="4" t="inlineStr">
        <is>
          <t>In 2021, the Bank issued bonds for UF 4,000,000, USD 693,000,000, JPY 25,000,000,000 and CHF 340,000,000,</t>
        </is>
      </c>
    </row>
    <row r="8">
      <c r="A8" s="4" t="inlineStr">
        <is>
          <t>Bottom of range [Member]</t>
        </is>
      </c>
      <c r="B8" s="4" t="inlineStr">
        <is>
          <t xml:space="preserve"> </t>
        </is>
      </c>
      <c r="C8" s="4" t="inlineStr">
        <is>
          <t xml:space="preserve"> </t>
        </is>
      </c>
      <c r="D8" s="4" t="inlineStr">
        <is>
          <t xml:space="preserve"> </t>
        </is>
      </c>
      <c r="E8" s="4" t="inlineStr">
        <is>
          <t xml:space="preserve"> </t>
        </is>
      </c>
    </row>
    <row r="9">
      <c r="A9" s="3" t="inlineStr">
        <is>
          <t>Financial Liabilities at Amortised Cost (Details) [Line Items]</t>
        </is>
      </c>
      <c r="B9" s="4" t="inlineStr">
        <is>
          <t xml:space="preserve"> </t>
        </is>
      </c>
      <c r="C9" s="4" t="inlineStr">
        <is>
          <t xml:space="preserve"> </t>
        </is>
      </c>
      <c r="D9" s="4" t="inlineStr">
        <is>
          <t xml:space="preserve"> </t>
        </is>
      </c>
      <c r="E9" s="4" t="inlineStr">
        <is>
          <t xml:space="preserve"> </t>
        </is>
      </c>
    </row>
    <row r="10">
      <c r="A10" s="4" t="inlineStr">
        <is>
          <t>Range of maturities period</t>
        </is>
      </c>
      <c r="B10" s="4" t="inlineStr">
        <is>
          <t>5 years</t>
        </is>
      </c>
      <c r="C10" s="4" t="inlineStr">
        <is>
          <t xml:space="preserve"> </t>
        </is>
      </c>
      <c r="D10" s="4" t="inlineStr">
        <is>
          <t xml:space="preserve"> </t>
        </is>
      </c>
      <c r="E10" s="4" t="inlineStr">
        <is>
          <t xml:space="preserve"> </t>
        </is>
      </c>
    </row>
    <row r="11">
      <c r="A11" s="4" t="inlineStr">
        <is>
          <t>Top of range [Member]</t>
        </is>
      </c>
      <c r="B11" s="4" t="inlineStr">
        <is>
          <t xml:space="preserve"> </t>
        </is>
      </c>
      <c r="C11" s="4" t="inlineStr">
        <is>
          <t xml:space="preserve"> </t>
        </is>
      </c>
      <c r="D11" s="4" t="inlineStr">
        <is>
          <t xml:space="preserve"> </t>
        </is>
      </c>
      <c r="E11" s="4" t="inlineStr">
        <is>
          <t xml:space="preserve"> </t>
        </is>
      </c>
    </row>
    <row r="12">
      <c r="A12" s="3" t="inlineStr">
        <is>
          <t>Financial Liabilities at Amortised Cost (Details) [Line Items]</t>
        </is>
      </c>
      <c r="B12" s="4" t="inlineStr">
        <is>
          <t xml:space="preserve"> </t>
        </is>
      </c>
      <c r="C12" s="4" t="inlineStr">
        <is>
          <t xml:space="preserve"> </t>
        </is>
      </c>
      <c r="D12" s="4" t="inlineStr">
        <is>
          <t xml:space="preserve"> </t>
        </is>
      </c>
      <c r="E12" s="4" t="inlineStr">
        <is>
          <t xml:space="preserve"> </t>
        </is>
      </c>
    </row>
    <row r="13">
      <c r="A13" s="4" t="inlineStr">
        <is>
          <t>Range of maturities period</t>
        </is>
      </c>
      <c r="B13" s="4" t="inlineStr">
        <is>
          <t>20 years</t>
        </is>
      </c>
      <c r="C13" s="4" t="inlineStr">
        <is>
          <t xml:space="preserve"> </t>
        </is>
      </c>
      <c r="D13" s="4" t="inlineStr">
        <is>
          <t xml:space="preserve"> </t>
        </is>
      </c>
      <c r="E13" s="4" t="inlineStr">
        <is>
          <t xml:space="preserve"> </t>
        </is>
      </c>
    </row>
  </sheetData>
  <mergeCells count="2">
    <mergeCell ref="A1:A2"/>
    <mergeCell ref="B1:E1"/>
  </mergeCells>
  <pageMargins left="0.75" right="0.75" top="1" bottom="1" header="0.5" footer="0.5"/>
</worksheet>
</file>

<file path=xl/worksheets/sheet1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6" customWidth="1" min="1" max="1"/>
    <col width="80" customWidth="1" min="2" max="2"/>
  </cols>
  <sheetData>
    <row r="1">
      <c r="A1" s="1" t="inlineStr">
        <is>
          <t>Financial Assets at Amortised Cost</t>
        </is>
      </c>
      <c r="B1" s="2" t="inlineStr">
        <is>
          <t>12 Months Ended</t>
        </is>
      </c>
    </row>
    <row r="2">
      <c r="B2" s="2" t="inlineStr">
        <is>
          <t>Dec. 31, 2022</t>
        </is>
      </c>
    </row>
    <row r="3">
      <c r="A3" s="3" t="inlineStr">
        <is>
          <t>Financial Assets at Amortised Cost [Abstract]</t>
        </is>
      </c>
      <c r="B3" s="4" t="inlineStr">
        <is>
          <t xml:space="preserve"> </t>
        </is>
      </c>
    </row>
    <row r="4">
      <c r="A4" s="4" t="inlineStr">
        <is>
          <t>FINANCIAL ASSETS AT AMORTISED COST</t>
        </is>
      </c>
      <c r="B4" s="4" t="inlineStr">
        <is>
          <t>NOTE 08 - FINANCIAL ASSETS AT AMORTISED
COST As of December 31, 2022 and 2021 the composition and balances are as
follows:
As of December 31,
2022 2021
MCh$ MCh$
Debt financial instruments
Chilean Central Bank and Government securities 4,867,591 4,691,730
Subtotal 4,867,591 4,691,730
Interbank loans
Foreign banks 32,990 428
Subtotal 32,990 428
Loans and account receivable from customers
Commercial loans 17,023,023 17,049,848
Mortgage loans 15,566,253 13,732,516
Consummer loans 4,953,868 4,694,836
Subtotal 37,543,144 35,477,200
Total 42,443,725 40,169,358
a. Debt financial instruments The detail of the instruments classified as Debt
instruments at amortised cost is as follows:
As of December 31,
2022 2021
MCh$ MCh$
Chilean Central Bank and Government securities
Chilean Central Bank bonds - -
Chilean Central Bank notes 4,868,485 4,692,441
Other Chilean Central Bank and government securities - -
Subtotal 4,868,485 4,692,441
Total 4,868,485 4,692,441 The related credit risk provision amounted
to MCh$894 and MCh$711 as of December 31, 2022 and 2021, respectively. The changes in the amortised value and the corresponding
ECL as of December 31, 2022 is as follows:
Stage
1 Stage
2 Stage
3 TOTAL
Gross carrying amount at January 1, 2022 4,692,441 - - 4,692,441
New financial assets purchased - - - -
Transfers to stage 1 - - - -
Transfers to stage 2 - - - -
Transfers to stage 3 - - - -
Assets derecognised or matured (excluding write-off) - - - -
Changes due to modifications not derecognised 176,044 - - 176,044
Other adjustments - - - -
At December 31, 2022 4,868,485 - - 4,868,485
Stage
1 Stage
2 Stage
3 TOTAL
ECL at January 1, 2022 711 - - 711
New financial assets purchased - - - -
Transfers to stage 1 - - - -
Transfers to stage 2 - - - -
Transfers to stage 3 - - - -
Assets derecognised or matured (excluding write-off) - - - -
Changes due to modifications not derecognised 183 - - 183
Write-off - - - -
Other adjustments - - - -
At December 31, 2022 894 - - 894 The changes in the amortised value and the corresponding
ECL as of December 31, 2021 is as follows:
Stage
1 Stage
2 Stage
3 TOTAL
Gross carrying amount at January 1, 2021 - -
New financial assets purchased 4,680,639 - - 4,680,639
Transfers to stage 1 - - - -
Transfers to stage 2 - - - -
Transfers to stage 3 - - - -
Assets derecognised or matured (excluding write-off) - - - -
Changes due to modifications not derecognised 11,802 - - 11,802
Other adjustments - - - -
At December 31, 2021 4,692,441 - - 4,692,441
Stage
1 Stage
2 Stage
3 TOTAL
ECL at January 1, 2021 - - - -
New financial assets purchased 709 - - 709
Transfers to stage 1 - - - -
Transfers to stage 2 - - - -
Transfers to stage 3 - - - -
Assets derecognised or matured (excluding write-off) - - - -
Changes due to modifications not derecognised 2 - - 2
Write-off - - - -
Other adjustments - - - -
At December 31, 2021 711 - - 711
b. Interbank Loans and Loans and account receivable from customers
Assets
before allowances ECL
allowance (*)
As
of Stage
1 Stage
2 Stage
3 Total Stage
1 Stage
2 Stage
3 Total Net
MCh$ MCh$ MCh$ MCh$ MCh$ MCh$ MCh$ MCh$ MCh$
Interbank
loans
Foreign
banks 32,991 - - 32,991 1 - - 1 32,990
Subtotal 32,991 32,991 1 - - 1 32,990
Commercial
loans
Commercial
loans 11,168,530 1,158,198 965,669 13,292,397 62,595 74,972 405,743 543,310 12,749,087
Foreign
trade loans 1,525,589 61,981 24,938 1,612,508 6,453 2,262 16,820 25,535 1,586,973
Checking
accounts debtors 106,281 16,204 9,776 132,261 1,049 1,179 6,438 8,666 123,595
Credit
card debtors 112,483 11,208 8,986 132,677 1,141 1,683 5,671 8,495 124,182
Factoring
transactions 859,269 13,438 5,683 878,390 956 587 1,812 3,355 875,035
Leasing
transactions 1,113,284 156,368 76,325 1,345,977 6,288 9,478 29,462 45,228 1,300,749
Student
loans 39,728 2,016 11,089 52,833 1,284 690 10,747 12,721 40,112
Other
loans and accounts receivable 219,294 2,753 15,499 237,546 3,487 505 10,264 14,256 223,290
Subtotal 15,144,458 1,422,166 1,117,965 17,684,589 83,253 91,356 486,957 661,566 17,023,023
Mortgage
loans
Loans
with mortgage finance bonds 1,648 41 224 1,913 3 1 33 37 1,876
Endorsable
mortgage mutual loans 1,769 56 413 2,238 3 2 69 74 2,164
Mortgage
mutual financed with mortgage bonds 81,982 780 4,859 87,621 227 23 753 1,003 86,618
Other
mortgage mutual loans 14,513,299 364,616 679,780 15,557,695 19,130 10,371 131,460 160,961 15,396,734
Other
credit and account receivable 73,382 1,974 4,186 79,542 25 65 591 681 78,861
Subtotal 14,672,080 367,467 689,462 15,729,009 19,388 10,462 132,906 162,756 15,566,253
Consumer
loans
Installment
consumer loans 3,195,357 177,463 206,540 3,579,360 74,428 60,096 138,842 273,366 3,305,994
Checking
account debtors 147,023 1,851 6,782 155,656 6,065 542 4,318 10,925 144,731
Credit
card debtors 1,481,073 38,320 24,783 1,544,176 13,318 13,310 17,117 43,745 1,500,431
Leasing
transactions 2,468 184 - 2,652 307 9 - 316 2,336
Other
consumer loans 175 48 745 968 85 16 491 592 376
Subtotal 4,826,096 217,866 238,850 5,282,812 94,203 73,973 160,768 328,944 4,953,868
Total 34,675,625 2,007,499 2,046,277 38,729,401 196,845 175,791 780,631 1,153,267 37,576,134
Assets before allowances ECL allowance (*)
As of December 31, 2021 Stage 1 Stage 2 Stage 3 Total Stage 1 Stage 2 Stage 3 Total Net Assets
MCh$ MCh$ MCh$ MCh$ MCh$ MCh$ MCh$ MCh$ MCh$
Interbank loans
Foreign banks 428 - - 428 - - - - 428
Subtotal 428 - - 428 - - - - 428
Commercial loans
Commercial loans 11,605,779 1,320,691 794,211 13,720,681 63,889 90,253 331,548 485,690 13,234,991
Foreign trade loans 1,450,323 66,029 18,440 1,534,792 9,136 2,519 12,179 23,834 1,510,958
Checking accounts debtors 75,454 17,752 9,155 102,361 1,120 1,003 7,131 9,254 93,107
Credit card debtors 100,632 8,305 7,987 116,924 1,379 1,251 6,528 9,158 107,766
Factoring transactions 662,800 12,385 3,317 678,502 2,641 492 2,289 5,422 673,080
Leasing transactions 1,060,573 212,718 64,407 1,337,698 8,266 19,438 28,257 55,961 1,281,737
Student loans 43,002 4,413 8,599 56,014 1,046 590 5,821 7,457 48,557
Other loans and accounts receivable 94,871 2,233 9,137 106,241 1,172 443 4,974 6,589 99,652
Subtotal 15,093,434 1,644,526 915,253 17,653,213 88,649 115,989 398,727 603,365 17,049,848
Mortgage loans
Loans with mortgage finance bonds 3,714 347 240 4,301 5 7 39 51 4,250
Endorsable mortgage mutual loans 3,075 484 364 3,923 9 10 61 80 3,843
Mortgage mutual financed with mortgage bonds 79,797 1,805 3,376 84,978 168 45 448 661 84,317
Other mortgage mutual loans 12,879,267 365,052 536,957 13,781,276 25,198 12,658 104,766 142,622 13,638,654
Other credit and account receivable 746 150 800 1,696 5 8 231 244 1,452
Subtotal 12,966,599 367,838 541,737 13,876,174 25,385 12,728 105,545 143,658 13,732,516
Consumer loans
Installment consumer loans 3,229,118 155,656 208,139 3,592,913 108,359 33,244 134,743 276,346 3,316,567
Checking accounts debtors 119,402 2,087 1,108 122,597 4,380 440 622 5,442 117,155
Credit card debtors 1,251,952 20,611 7,761 1,280,324 12,906 4,476 4,839 22,221 1,258,103
Leasing transactions 3,068 110 22 3,200 272 19 15 306 2,894
Other consumer loans 55 49 109 213 22 18 56 96 117
Subtotal 4,603,595 178,513 217,139 4,999,247 125,939 38,197 140,275 304,411 4,694,836
Total 32,664,056 2,190,877 1,674,129 36,529,062 239,973 166,914 644,547 1,051,434 35,477,628
a. Interbank loans The changes in the gross carrying
amount and the corresponding ECL allowance as of December 31, 2022, is as follows:
Stage
1 Stage
2 Stage
3
Corporate Other commercial Corporate Other commercial Corporate Other commercial TOTAL
MCh$ MCh$ MCh$ MCh$ MCh$ MCh$ MCh$
Gross carrying amount at January 1, 2022 428 - - - - - 428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32,561 - - - - - 32,561
Write-off - - - - - - -
Other adjustments 2 - - - - - 2
At December 31, 2022 32,991 - - - - - 32,991
Stage 1 Stage 2 Stage 3
Corporate Other commercial Corporate Other commercial Corporate Other commercial TOTAL
MCh$ MCh$ MCh$ MCh$ MCh$ MCh$ MCh$
ECL allowance at January 1, 2022 - - - - - - -
Transfers
Transfers to stage 2 - - - - - - -
Transfers to stage 3 - - - - - - -
Transfers to stage 3 - - - - - - -
Transfers to stage 1 - - - - - - -
Transfers to stage 2 - - - - - - -
Transfers to stage 1 - - - - - - -
Net changes of the exposure and modifications in credit risk 1 - - - - - 1
Write-off - - - - - - -
Other adjustments - - - - - - -
At December 31, 2022 1 - - - - - 1 The changes in the gross carrying
amount and the corresponding ECL allowance as of December 31, 2021, is as follows:
Stage
1 Stage
2 Stage
3
Corporate Other commercial Corporate Other commercial Corporate Other commercial TOTAL
MCh$ MCh$ MCh$ MCh$ MCh$ MCh$ MCh$
Gross carrying amount at January 1, 2021 18,930 - - - - - 18,930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(18,502 ) - - - - - (18,502 )
Write-off - - - - - - -
Other adjustments - - - - - - -
At December 31, 2021 428 - - - - - 428
Stage 1 Stage 2 Stage 3
Corporate Other commercial Corporate Other commercial Corporate Other commercial TOTAL
MCh$ MCh$ MCh$ MCh$ MCh$ MCh$ MCh$
ECL allowance at January 1, 2021 1 - - - - - 1
Transfers
Transfers to stage 2 - - - - - - -
Transfers to stage 3 - - - - - - -
Transfers to stage 3 - - - - - - -
Transfers to stage 1 - - - - - - -
Transfers to stage 2 - - - - - - -
Transfers to stage 1 - - - - - - -
Net changes of the exposure and modifications in credit risk (1 ) - - - - - (1 )
Write-off - - - - - - -
Other adjustments - - - - - - -
At December 31, 2021 - - - - - - -
b. Commercial loans The changes in the gross carrying
amount and the corresponding ECL allowance as of December 31, 2022, is as follows:
Stage
1 Stage
2 Stage
3
Corporate Other commercial Corporate Other commercial Corporate Other commercial TOTAL
MCh$ MCh$ MCh$ MCh$ MCh$ MCh$ MCh$
Gross carrying amount at January 1, 2022 10,377,271 4,716,168 1,411,363 233,158 551,237 364,016 17,653,213
Transfers:
Transfers from stage 1 to stage 2 (539,387 ) (492,763 ) 539,387 492,763 - - -
Transfers from stage 1 to stage 3 (2,169 ) (57,501 ) - - 2,169 57,501 -
Transfers from stage 2 to stage 3 - - (234,165 ) (256,444 ) 234,165 256,444 -
Transfers from stage 2 to stage 1 397,703 350,391 (397,703 ) (350,391 ) - - -
Transfers from stage 3 to stage 2 - - 27,958 154,166 (27,958 ) (154,166 ) -
Transfers from stage 3 to stage 1 - 369 - - - (369 ) -
Net changes of financial assets 735,541 (262,145 ) (154,244 ) (44,096 ) (9,790 ) (14,601 ) 250,665
Write-off - - - - (66,456 ) (74,191 ) (140,647 )
Other adjustments (83,178 ) 4,158 (1 ) 415 1 (37 ) (78,642 )
At December 31, 2022 11,885,781 4,258,677 1,192,595 229,571 683,368 434,597 17,684,589
Stage 1 Stage 2 Stage 3
Corporate Other
commercial Corporate Other
commercial Corporate Other
commercial TOTAL
MCh$ MCh$ MCh$ MCh$ MCh$ MCh$ MCh$
ECL allowance at January 1, 2022 50,052 38,597 101,334 14,655 222,516 176,211 603,365
Transfers
Transfers to stage 2 (7,575 ) (31,569 ) 19,943 82,410 - - 63,209
Transfers to stage 3 (13 ) (2,858 ) - - 666 12,082 9,877
Transfers to stage 3 - - (19,924 ) (50,214 ) 76,362 84,285 90,509
Transfers to stage 1 12,752 6,295 (28,387 ) (42,778 ) - - (52,118 )
Transfers to stage 2 - - 10,409 15,418 (9,992 ) (34,993 ) (19,158 )
Transfers to stage 1 - 15 - - - (303 ) (288 )
Net changes of the exposure and modifications in credit risk (16,913 ) 30,964 (22,255 ) 10,385 62,668 34,611 99,460
Write-off - - - - (66,456 ) (74,191 ) (140,647 )
Other adjustments 415 3,091 (26 ) 386 (2 ) 3,493 7,357
At December 31, 2022 38,718 44,535 61,094 30,262 285,762 201,195 661,566 ECL
allowance of corporate loans in stage 3, includes MCh$105,837 from cash flow discounted methodology. The changes in the gross carrying
amount and the corresponding ECL allowance as of December 31, 2021, is as follows:
Stage
1 Stage
2 Stage
3
Corporate Other
commercial Corporate Other Corporate Other
commercial TOTAL
MCh$ MCh$ MCh$ MCh$ MCh$ MCh$ MCh$
Gross carrying amount at January 1, 2021 9,723,988 4,534,810 1,589,715 228,591 530,066 380,019 16,987,189
Transfers:
Transfers from stage 1 to stage 2 (915,643 ) (215,952 ) 915,643 215,952 - - -
Transfers from stage 1 to stage 3 (6,966 ) (26,769 ) - - 6,966 26,769 -
Transfers from stage 2 to stage 3 - - (174,851 ) (138,464 ) 174,851 138,464 -
Transfers from stage 2 to stage 1 632,584 105,704 (632,584 ) (105,704 ) - - -
Transfers from stage 3 to stage 2 - - 4,410 60,942 (4,410 ) (60,942 ) -
Transfers from stage 3 to stage 1 - 67 - - - (67 ) -
Net changes of financial assets 1,571,979 (281,046 ) (290,971 ) (28,054 ) (76,707 ) (29,762 ) 865,439
Write-off - - - - (79,529 ) (90,845 ) (170,374 )
Other adjustments (36,430 ) 7,541 1 (105 ) - 380 (28,613 )
At December 31, 2021 10,969,512 4,124,355 1,411,363 233,158 551,237 364,016 17,653,641
Stage 1 Stage 2 Stage 3
Corporate Other commercial Corporate Other commercial Corporate Other TOTAL
MCh$ MCh$ MCh$ MCh$ MCh$ MCh$ MCh$
ECL allowance at January 1, 2021 39,174 41,358 65,452 44,315 261,505 193,268 645,072
Transfers
Transfers to stage 2 (11,895 ) (24,694 ) 51,953 46,093 - - 61,457
Transfers to stage 3 (84 ) (1,515 ) - - 1,696 10,432 10,529
Transfers to stage 3 - - (24,577 ) (30,672 ) 66,562 53,132 64,445
Transfers to stage 1 9,294 5,223 (23,462 ) (15,905 ) - - (24,850 )
Transfers to stage 2 - - 297 2,129 (1,715 ) (12,595 ) (11,884 )
Transfers to stage 1 - 17 - - - (78 ) (61 )
Net changes of the exposure and modifications in credit risk 12,551 18,202 31,673 (31,186 ) (26,003 ) 22,819 28,056
Write-off - - - - (79,529 ) (90,845 ) (170,374 )
Other adjustments 1.012 6 (2 ) (119 ) - 78 975
At December 31, 2021 50,052 38,597 101,334 14,655 222,516 176,211 603,365 ECL allowance of corporate loans
in stage 3, includes MCh$87,418 from cash flow discounted methodology.
c. Mortgage loans The changes in the gross carrying
amount and the corresponding ECL allowance as of December 31, 2022, is as follows:
Stage
1 Stage
2 Stage
3 TOTAL
MCh$ MCh$ MCh$ MCh$
Gross carrying amount at January 1, 2022 12,966,600 367,837 541,737 13,876,174
Transfers:
Transfers from stage 1 to stage 2 (770,851 ) 770,851 - -
Transfers from stage 1 to stage 3 (127,190 ) - 127,190 -
Transfers from stage 2 to stage 3 - (326,428 ) 326,428 -
Transfers from stage 2 to stage 1 752,897 (752,897 ) - -
Transfers from stage 3 to stage 2 - 289,978 (289,978 ) -
Transfers from stage 3 to stage 1 588 (588 ) -
Net changes of financial assets 1,854,186 18,544 6,882 1,879,612
Write-off - (22,282 ) (22,282 )
Other adjustments (4,150 ) (418 ) 73 (4,495 )
At December 31, 2022 14,672,080 367,467 689,462 15,729,009
Stage 1 Stage 2 Stage 3 TOTAL
MCh$ MCh$ MCh$ MCh$
ECL allowance at January 1, 2022 25,385 12,728 105,545 143,658
Transfers
Transfers from stage 1 to stage 2 (7,352 ) 26,822 - 19,470
Transfers from stage 1 to stage 3 (2,210 ) - 10,838 8,628
Transfers from stage 2 to stage 3 - (20,901 ) 30,498 9,597
Transfers from stage 2 to stage 1 6,022 (30,066 ) - (24,044 )
Transfers from stage 3 to stage 2 - 19,302 (35,285 ) (15,983 )
Transfers from stage 3 to stage 1 4 - (233 ) (229 )
Net changes of the exposure and modifications in credit risk (2,464 ) 2,585 43,782 43,903
Write-off - - (22,282 ) (22,282 )
Other adjustments 3 (8 ) 43 38
At December 31, 2022 19,388 10,462 132,906 162,756 The changes in the gross carrying
amount and the corresponding ECL allowance as of December 31, 2021, is as follows:
Stage
1 Stage
2 Stage
3 TOTAL
MCh$ MCh$ MCh$ MCh$
Gross carrying amount at January 1, 2021 11,518,363 392,372 501,090 12,411,825
Transfers:
Transfers from stage 1 to stage 2 (157,009 ) 157,009 - -
Transfers from stage 1 to stage 3 (29,280 ) - 29,280 -
Transfers from stage 2 to stage 3 - (172,574 ) 172,574 -
Transfers from stage 2 to stage 1 121,278 (121,278 ) - -
Transfers from stage 3 to stage 2 - 122,001 (122,001 ) -
Transfers from stage 3 to stage 1 508 - (508 ) -
Net changes of financial assets 1,520,280 (9,792 ) (6,425 ) 1,504,063
Write-off - - (31,895 ) (31,895 )
Other adjustments (7,540 ) 99 (378 ) (7,819 )
At December 31, 2021 12,966,600 367,837 541,737 13,876,174
Stage 1 Stage 2 Stage 3 TOTAL
MCh$ MCh$ MCh$ MCh$
ECL allowance at January 1, 2021 25,065 8,441 79,016 112,522
Transfers
Transfers from stage 1 to stage 2 (15,297 ) 15,135 - (162 )
Transfers from stage 1 to stage 3 (715 ) - 2,750 2,035
Transfers from stage 2 to stage 3 - (9,062 ) 19,749 10,687
Transfers from stage 2 to stage 1 7,681 (8,675 ) - (994 )
Transfers from stage 3 to stage 2 - 3,529 (13,827 ) (10,298 )
Transfers from stage 3 to stage 1 8 - (44 ) (36 )
Net changes of the exposure and modifications in credit risk 8,649 3,356 49,871 61,876
Write-off - - (31,895 ) (31,895 )
Other adjustments (6 ) 4 (75 ) (77 )
At December 31, 2021 25,385 12,728 105,545 143,658
d. Consumer loans The changes in the gross carrying
amount and the corresponding ECL allowance as of December 31, 2022, is as follows:
Stage
1 Stage
2 Stage
3 TOTAL
MCh$ MCh$ MCh$ MCh$
Gross carrying amount at January 1, 2022 4,603,589 178,519 217,139 4,999,247
Transfers:
Transfers from stage 1 to stage 2 (658,444 ) 658,444 - -
Transfers from stage 1 to stage 3 (34,730 ) - 34,730 -
Transfers from stage 2 to stage 3 - (336,208 ) 336,208 -
Transfers from stage 2 to stage 1 342,438 (342,438 ) - -
Transfers from stage 3 to stage 2 - 113,277 (113,277 ) -
Transfers from stage 3 to stage 1 16,545 - (16,545 ) -
Net changes of financial assets 556,707 (53,732 ) (44,453 ) 458,522
Write-off - - (174,919 ) (174,919 )
Other adjustments (9 ) 4 (33 ) (38 )
At December 31, 2022 4,826,096 217,866 238,850 5,282,812
Stage 1 Stage 2 Stage 3 TOTAL
MCh$ MCh$ MCh$ MCh$
ECL allowance at January 1, 2022 125,939 38,197 140,275 304,411
Transfers:
Transfers from stage 1 to stage 2 (91,772 ) 166,623 - 74,851
Transfers from stage 1 to stage 3 (8,244 ) - 17,516 9,272
Transfers from stage 2 to stage 3 - (140,415 ) 175,093 34,678
Transfers from stage 2 to stage 1 21,587 (87,763 ) - (66,176 )
Transfers from stage 3 to stage 2 - 41,172 (63,765 ) (22,593 )
Transfers from stage 3 to stage 1 498 - (15,308 ) (14,810 )
Net changes of the exposure and modifications in the credit risk 46,196 56,153 81,891 184,240
Write-off - - (174,920 ) (174,920 )
Other adjustments (1 ) 6 (14 ) (9 )
At December 31, 2022 94,203 73,973 160,768 328,944 The changes in the gross carrying
amount and the corresponding ECL allowance as of December 31, 2021, is as follows:
Stage
1 Stage
2 Stage
3 TOTAL
MCh$ MCh$ MCh$ MCh$
Gross carrying amount at January 1, 2021 4,439,163 236,595 265,121 4,940,879
Transfers:
Transfers from stage 1 to stage 2 (191,748 ) 191,748 - -
Transfers from stage 1 to stage 3 (11,715 ) - 11,715 -
Transfers from stage 2 to stage 3 - (111,869 ) 111,869 -
Transfers from stage 2 to stage 1 113,107 (113,107 ) - -
Transfers from stage 3 to stage 2 - 24,112 (24,112 ) -
Transfers from stage 3 to stage 1 185 - (185 ) -
Net changes of financial assets 254,596 (48,966 ) (28,313 ) 177,317
Write-off - - (118,953 ) (118,953 )
Other adjustments 1 6 (3 ) 4
At December 31, 2021 4,603,589 178,519 217,139 4,999,247
Stage 1 Stage 2 Stage 3 TOTAL
MCh$ MCh$ MCh$ MCh$
ECL allowance at January 1, 2021 88,825 31,732 158,642 279,199
Transfers:
Transfers from stage 1 to stage 2 (53,167 ) 67,937 - 14,770
Transfers from stage 1 to stage 3 (1,954 ) - 5,022 3,068
Transfers from stage 2 to stage 3 - (59,937 ) 73,416 13,479
Transfers from stage 2 to stage 1 11,789 (30,186 ) - (18,397 )
Transfers from stage 3 to stage 2 - 6,392 (16,215 ) (9,823 )
Transfers from stage 3 to stage 1 418 - (906 ) (488 )
Net changes of the exposure and modifications in the credit risk 80,028 22,261 39,271 141,560
Write-off - - (118,953 ) (118,953 )
Other adjustments - (2 ) (2 ) (4 )
At December 31, 2021 125,939 38,197 140,275 304,411 In the course of 2022, the Bank has updated the macro-economic information
and scenarios, resulting in an increase of ECL allowance of MCh$73,000, which were covered with post-model adjustment previously recorded.
As of December 31, 2022 the Bank maintains MCh$91,351 in residual overlays, to face future macro-economic information and scenarios
updates and to cover certain defaulted loans from mortgage and other commercial portfolios and specific clients. In 2021, the Bank has updated the macro-economic
scenarios, resulting an increase of ECL allowance of MCh$43,000 and releasing the post-model adjustement established for 2020 (MCh$59,000).</t>
        </is>
      </c>
    </row>
  </sheetData>
  <mergeCells count="1">
    <mergeCell ref="A1:A2"/>
  </mergeCells>
  <pageMargins left="0.75" right="0.75" top="1" bottom="1" header="0.5" footer="0.5"/>
</worksheet>
</file>

<file path=xl/worksheets/sheet160.xml><?xml version="1.0" encoding="utf-8"?>
<worksheet xmlns="http://schemas.openxmlformats.org/spreadsheetml/2006/main">
  <sheetPr>
    <outlinePr summaryBelow="1" summaryRight="1"/>
    <pageSetUpPr/>
  </sheetPr>
  <dimension ref="A1:C6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time deposits and other time liabilities - CLP ($) $ in Millions</t>
        </is>
      </c>
      <c r="B1" s="2" t="inlineStr">
        <is>
          <t>12 Months Ended</t>
        </is>
      </c>
    </row>
    <row r="2">
      <c r="B2" s="2" t="inlineStr">
        <is>
          <t>Dec. 31, 2022</t>
        </is>
      </c>
      <c r="C2" s="2" t="inlineStr">
        <is>
          <t>Dec. 31, 2021</t>
        </is>
      </c>
    </row>
    <row r="3">
      <c r="A3" s="3" t="inlineStr">
        <is>
          <t>Deposits and other demand liabilities</t>
        </is>
      </c>
      <c r="B3" s="4" t="inlineStr">
        <is>
          <t xml:space="preserve"> </t>
        </is>
      </c>
      <c r="C3" s="4" t="inlineStr">
        <is>
          <t xml:space="preserve"> </t>
        </is>
      </c>
    </row>
    <row r="4">
      <c r="A4" s="4" t="inlineStr">
        <is>
          <t>Deposits and other demand liabilities</t>
        </is>
      </c>
      <c r="B4" s="6" t="n">
        <v>14086226</v>
      </c>
      <c r="C4" s="6" t="n">
        <v>17900938</v>
      </c>
    </row>
    <row r="5">
      <c r="A5" s="3" t="inlineStr">
        <is>
          <t>Time deposits and other time liabilities</t>
        </is>
      </c>
      <c r="B5" s="4" t="inlineStr">
        <is>
          <t xml:space="preserve"> </t>
        </is>
      </c>
      <c r="C5" s="4" t="inlineStr">
        <is>
          <t xml:space="preserve"> </t>
        </is>
      </c>
    </row>
    <row r="6">
      <c r="A6" s="4" t="inlineStr">
        <is>
          <t>Time deposits and other time liabilities</t>
        </is>
      </c>
      <c r="B6" s="5" t="n">
        <v>12978790</v>
      </c>
      <c r="C6" s="5" t="n">
        <v>10131055</v>
      </c>
    </row>
    <row r="7">
      <c r="A7" s="3" t="inlineStr">
        <is>
          <t>Obligations under repurchase agreements</t>
        </is>
      </c>
      <c r="B7" s="4" t="inlineStr">
        <is>
          <t xml:space="preserve"> </t>
        </is>
      </c>
      <c r="C7" s="4" t="inlineStr">
        <is>
          <t xml:space="preserve"> </t>
        </is>
      </c>
    </row>
    <row r="8">
      <c r="A8" s="4" t="inlineStr">
        <is>
          <t>Obligations under repurchase agreements</t>
        </is>
      </c>
      <c r="B8" s="5" t="n">
        <v>315355</v>
      </c>
      <c r="C8" s="5" t="n">
        <v>86634</v>
      </c>
    </row>
    <row r="9">
      <c r="A9" s="3" t="inlineStr">
        <is>
          <t>Interbank borrowings</t>
        </is>
      </c>
      <c r="B9" s="4" t="inlineStr">
        <is>
          <t xml:space="preserve"> </t>
        </is>
      </c>
      <c r="C9" s="4" t="inlineStr">
        <is>
          <t xml:space="preserve"> </t>
        </is>
      </c>
    </row>
    <row r="10">
      <c r="A10" s="4" t="inlineStr">
        <is>
          <t>Interbank borrowings</t>
        </is>
      </c>
      <c r="B10" s="5" t="n">
        <v>8864765</v>
      </c>
      <c r="C10" s="5" t="n">
        <v>8826583</v>
      </c>
    </row>
    <row r="11">
      <c r="A11" s="3" t="inlineStr">
        <is>
          <t>Issue debt instruments</t>
        </is>
      </c>
      <c r="B11" s="4" t="inlineStr">
        <is>
          <t xml:space="preserve"> </t>
        </is>
      </c>
      <c r="C11" s="4" t="inlineStr">
        <is>
          <t xml:space="preserve"> </t>
        </is>
      </c>
    </row>
    <row r="12">
      <c r="A12" s="4" t="inlineStr">
        <is>
          <t>Issue debt instruments</t>
        </is>
      </c>
      <c r="B12" s="5" t="n">
        <v>7165893</v>
      </c>
      <c r="C12" s="5" t="n">
        <v>6935423</v>
      </c>
    </row>
    <row r="13">
      <c r="A13" s="3" t="inlineStr">
        <is>
          <t>Other financial liabilities</t>
        </is>
      </c>
      <c r="B13" s="4" t="inlineStr">
        <is>
          <t xml:space="preserve"> </t>
        </is>
      </c>
      <c r="C13" s="4" t="inlineStr">
        <is>
          <t xml:space="preserve"> </t>
        </is>
      </c>
    </row>
    <row r="14">
      <c r="A14" s="4" t="inlineStr">
        <is>
          <t>Other financial liabilities</t>
        </is>
      </c>
      <c r="B14" s="5" t="n">
        <v>292995</v>
      </c>
      <c r="C14" s="5" t="n">
        <v>182907</v>
      </c>
    </row>
    <row r="15">
      <c r="A15" s="4" t="inlineStr">
        <is>
          <t>Total</t>
        </is>
      </c>
      <c r="B15" s="5" t="n">
        <v>43704024</v>
      </c>
      <c r="C15" s="5" t="n">
        <v>44063540</v>
      </c>
    </row>
    <row r="16">
      <c r="A16" s="4" t="inlineStr">
        <is>
          <t>Checking accounts [Member]</t>
        </is>
      </c>
      <c r="B16" s="4" t="inlineStr">
        <is>
          <t xml:space="preserve"> </t>
        </is>
      </c>
      <c r="C16" s="4" t="inlineStr">
        <is>
          <t xml:space="preserve"> </t>
        </is>
      </c>
    </row>
    <row r="17">
      <c r="A17" s="3" t="inlineStr">
        <is>
          <t>Deposits and other demand liabilities</t>
        </is>
      </c>
      <c r="B17" s="4" t="inlineStr">
        <is>
          <t xml:space="preserve"> </t>
        </is>
      </c>
      <c r="C17" s="4" t="inlineStr">
        <is>
          <t xml:space="preserve"> </t>
        </is>
      </c>
    </row>
    <row r="18">
      <c r="A18" s="4" t="inlineStr">
        <is>
          <t>Deposits and other demand liabilities</t>
        </is>
      </c>
      <c r="B18" s="5" t="n">
        <v>11711969</v>
      </c>
      <c r="C18" s="5" t="n">
        <v>14385633</v>
      </c>
    </row>
    <row r="19">
      <c r="A19" s="4" t="inlineStr">
        <is>
          <t>Demand accounts [Member]</t>
        </is>
      </c>
      <c r="B19" s="4" t="inlineStr">
        <is>
          <t xml:space="preserve"> </t>
        </is>
      </c>
      <c r="C19" s="4" t="inlineStr">
        <is>
          <t xml:space="preserve"> </t>
        </is>
      </c>
    </row>
    <row r="20">
      <c r="A20" s="3" t="inlineStr">
        <is>
          <t>Deposits and other demand liabilities</t>
        </is>
      </c>
      <c r="B20" s="4" t="inlineStr">
        <is>
          <t xml:space="preserve"> </t>
        </is>
      </c>
      <c r="C20" s="4" t="inlineStr">
        <is>
          <t xml:space="preserve"> </t>
        </is>
      </c>
    </row>
    <row r="21">
      <c r="A21" s="4" t="inlineStr">
        <is>
          <t>Deposits and other demand liabilities</t>
        </is>
      </c>
      <c r="B21" s="5" t="n">
        <v>630807</v>
      </c>
      <c r="C21" s="5" t="n">
        <v>1155891</v>
      </c>
    </row>
    <row r="22">
      <c r="A22" s="4" t="inlineStr">
        <is>
          <t>Other demand deposits [Member]</t>
        </is>
      </c>
      <c r="B22" s="4" t="inlineStr">
        <is>
          <t xml:space="preserve"> </t>
        </is>
      </c>
      <c r="C22" s="4" t="inlineStr">
        <is>
          <t xml:space="preserve"> </t>
        </is>
      </c>
    </row>
    <row r="23">
      <c r="A23" s="3" t="inlineStr">
        <is>
          <t>Deposits and other demand liabilities</t>
        </is>
      </c>
      <c r="B23" s="4" t="inlineStr">
        <is>
          <t xml:space="preserve"> </t>
        </is>
      </c>
      <c r="C23" s="4" t="inlineStr">
        <is>
          <t xml:space="preserve"> </t>
        </is>
      </c>
    </row>
    <row r="24">
      <c r="A24" s="4" t="inlineStr">
        <is>
          <t>Deposits and other demand liabilities</t>
        </is>
      </c>
      <c r="B24" s="5" t="n">
        <v>379331</v>
      </c>
      <c r="C24" s="5" t="n">
        <v>607718</v>
      </c>
    </row>
    <row r="25">
      <c r="A25" s="4" t="inlineStr">
        <is>
          <t>Obligation related to payments cards provision [Member]</t>
        </is>
      </c>
      <c r="B25" s="4" t="inlineStr">
        <is>
          <t xml:space="preserve"> </t>
        </is>
      </c>
      <c r="C25" s="4" t="inlineStr">
        <is>
          <t xml:space="preserve"> </t>
        </is>
      </c>
    </row>
    <row r="26">
      <c r="A26" s="3" t="inlineStr">
        <is>
          <t>Deposits and other demand liabilities</t>
        </is>
      </c>
      <c r="B26" s="4" t="inlineStr">
        <is>
          <t xml:space="preserve"> </t>
        </is>
      </c>
      <c r="C26" s="4" t="inlineStr">
        <is>
          <t xml:space="preserve"> </t>
        </is>
      </c>
    </row>
    <row r="27">
      <c r="A27" s="4" t="inlineStr">
        <is>
          <t>Deposits and other demand liabilities</t>
        </is>
      </c>
      <c r="B27" s="5" t="n">
        <v>6758</v>
      </c>
      <c r="C27" s="5" t="n">
        <v>9624</v>
      </c>
    </row>
    <row r="28">
      <c r="A28" s="4" t="inlineStr">
        <is>
          <t>Other demand liabilities [Member]</t>
        </is>
      </c>
      <c r="B28" s="4" t="inlineStr">
        <is>
          <t xml:space="preserve"> </t>
        </is>
      </c>
      <c r="C28" s="4" t="inlineStr">
        <is>
          <t xml:space="preserve"> </t>
        </is>
      </c>
    </row>
    <row r="29">
      <c r="A29" s="3" t="inlineStr">
        <is>
          <t>Deposits and other demand liabilities</t>
        </is>
      </c>
      <c r="B29" s="4" t="inlineStr">
        <is>
          <t xml:space="preserve"> </t>
        </is>
      </c>
      <c r="C29" s="4" t="inlineStr">
        <is>
          <t xml:space="preserve"> </t>
        </is>
      </c>
    </row>
    <row r="30">
      <c r="A30" s="4" t="inlineStr">
        <is>
          <t>Deposits and other demand liabilities</t>
        </is>
      </c>
      <c r="B30" s="5" t="n">
        <v>1357361</v>
      </c>
      <c r="C30" s="5" t="n">
        <v>1742072</v>
      </c>
    </row>
    <row r="31">
      <c r="A31" s="4" t="inlineStr">
        <is>
          <t>Time deposits [Member]</t>
        </is>
      </c>
      <c r="B31" s="4" t="inlineStr">
        <is>
          <t xml:space="preserve"> </t>
        </is>
      </c>
      <c r="C31" s="4" t="inlineStr">
        <is>
          <t xml:space="preserve"> </t>
        </is>
      </c>
    </row>
    <row r="32">
      <c r="A32" s="3" t="inlineStr">
        <is>
          <t>Time deposits and other time liabilities</t>
        </is>
      </c>
      <c r="B32" s="4" t="inlineStr">
        <is>
          <t xml:space="preserve"> </t>
        </is>
      </c>
      <c r="C32" s="4" t="inlineStr">
        <is>
          <t xml:space="preserve"> </t>
        </is>
      </c>
    </row>
    <row r="33">
      <c r="A33" s="4" t="inlineStr">
        <is>
          <t>Time deposits and other time liabilities</t>
        </is>
      </c>
      <c r="B33" s="5" t="n">
        <v>12779206</v>
      </c>
      <c r="C33" s="5" t="n">
        <v>9926507</v>
      </c>
    </row>
    <row r="34">
      <c r="A34" s="4" t="inlineStr">
        <is>
          <t>Time savings account [Member]</t>
        </is>
      </c>
      <c r="B34" s="4" t="inlineStr">
        <is>
          <t xml:space="preserve"> </t>
        </is>
      </c>
      <c r="C34" s="4" t="inlineStr">
        <is>
          <t xml:space="preserve"> </t>
        </is>
      </c>
    </row>
    <row r="35">
      <c r="A35" s="3" t="inlineStr">
        <is>
          <t>Time deposits and other time liabilities</t>
        </is>
      </c>
      <c r="B35" s="4" t="inlineStr">
        <is>
          <t xml:space="preserve"> </t>
        </is>
      </c>
      <c r="C35" s="4" t="inlineStr">
        <is>
          <t xml:space="preserve"> </t>
        </is>
      </c>
    </row>
    <row r="36">
      <c r="A36" s="4" t="inlineStr">
        <is>
          <t>Time deposits and other time liabilities</t>
        </is>
      </c>
      <c r="B36" s="5" t="n">
        <v>191257</v>
      </c>
      <c r="C36" s="5" t="n">
        <v>195570</v>
      </c>
    </row>
    <row r="37">
      <c r="A37" s="4" t="inlineStr">
        <is>
          <t>Other time liabilities [Member][</t>
        </is>
      </c>
      <c r="B37" s="4" t="inlineStr">
        <is>
          <t xml:space="preserve"> </t>
        </is>
      </c>
      <c r="C37" s="4" t="inlineStr">
        <is>
          <t xml:space="preserve"> </t>
        </is>
      </c>
    </row>
    <row r="38">
      <c r="A38" s="3" t="inlineStr">
        <is>
          <t>Time deposits and other time liabilities</t>
        </is>
      </c>
      <c r="B38" s="4" t="inlineStr">
        <is>
          <t xml:space="preserve"> </t>
        </is>
      </c>
      <c r="C38" s="4" t="inlineStr">
        <is>
          <t xml:space="preserve"> </t>
        </is>
      </c>
    </row>
    <row r="39">
      <c r="A39" s="4" t="inlineStr">
        <is>
          <t>Time deposits and other time liabilities</t>
        </is>
      </c>
      <c r="B39" s="5" t="n">
        <v>8327</v>
      </c>
      <c r="C39" s="5" t="n">
        <v>8978</v>
      </c>
    </row>
    <row r="40">
      <c r="A40" s="4" t="inlineStr">
        <is>
          <t>Operation with foreign banks [Member]</t>
        </is>
      </c>
      <c r="B40" s="4" t="inlineStr">
        <is>
          <t xml:space="preserve"> </t>
        </is>
      </c>
      <c r="C40" s="4" t="inlineStr">
        <is>
          <t xml:space="preserve"> </t>
        </is>
      </c>
    </row>
    <row r="41">
      <c r="A41" s="3" t="inlineStr">
        <is>
          <t>Obligations under repurchase agreements</t>
        </is>
      </c>
      <c r="B41" s="4" t="inlineStr">
        <is>
          <t xml:space="preserve"> </t>
        </is>
      </c>
      <c r="C41" s="4" t="inlineStr">
        <is>
          <t xml:space="preserve"> </t>
        </is>
      </c>
    </row>
    <row r="42">
      <c r="A42" s="4" t="inlineStr">
        <is>
          <t>Obligations under repurchase agreements</t>
        </is>
      </c>
      <c r="B42" s="5" t="n">
        <v>103425</v>
      </c>
      <c r="C42" s="4" t="inlineStr">
        <is>
          <t xml:space="preserve"> </t>
        </is>
      </c>
    </row>
    <row r="43">
      <c r="A43" s="4" t="inlineStr">
        <is>
          <t>Operation with other Chilean entities [Member]</t>
        </is>
      </c>
      <c r="B43" s="4" t="inlineStr">
        <is>
          <t xml:space="preserve"> </t>
        </is>
      </c>
      <c r="C43" s="4" t="inlineStr">
        <is>
          <t xml:space="preserve"> </t>
        </is>
      </c>
    </row>
    <row r="44">
      <c r="A44" s="3" t="inlineStr">
        <is>
          <t>Obligations under repurchase agreements</t>
        </is>
      </c>
      <c r="B44" s="4" t="inlineStr">
        <is>
          <t xml:space="preserve"> </t>
        </is>
      </c>
      <c r="C44" s="4" t="inlineStr">
        <is>
          <t xml:space="preserve"> </t>
        </is>
      </c>
    </row>
    <row r="45">
      <c r="A45" s="4" t="inlineStr">
        <is>
          <t>Obligations under repurchase agreements</t>
        </is>
      </c>
      <c r="B45" s="5" t="n">
        <v>211930</v>
      </c>
      <c r="C45" s="5" t="n">
        <v>86634</v>
      </c>
    </row>
    <row r="46">
      <c r="A46" s="4" t="inlineStr">
        <is>
          <t>Loans from chilean financial institutions [Member]</t>
        </is>
      </c>
      <c r="B46" s="4" t="inlineStr">
        <is>
          <t xml:space="preserve"> </t>
        </is>
      </c>
      <c r="C46" s="4" t="inlineStr">
        <is>
          <t xml:space="preserve"> </t>
        </is>
      </c>
    </row>
    <row r="47">
      <c r="A47" s="3" t="inlineStr">
        <is>
          <t>Interbank borrowings</t>
        </is>
      </c>
      <c r="B47" s="4" t="inlineStr">
        <is>
          <t xml:space="preserve"> </t>
        </is>
      </c>
      <c r="C47" s="4" t="inlineStr">
        <is>
          <t xml:space="preserve"> </t>
        </is>
      </c>
    </row>
    <row r="48">
      <c r="A48" s="4" t="inlineStr">
        <is>
          <t>Interbank borrowings</t>
        </is>
      </c>
      <c r="B48" s="5" t="n">
        <v>41317</v>
      </c>
      <c r="C48" s="5" t="n">
        <v>1226</v>
      </c>
    </row>
    <row r="49">
      <c r="A49" s="4" t="inlineStr">
        <is>
          <t>Loans from foreign financial institutions [Member]</t>
        </is>
      </c>
      <c r="B49" s="4" t="inlineStr">
        <is>
          <t xml:space="preserve"> </t>
        </is>
      </c>
      <c r="C49" s="4" t="inlineStr">
        <is>
          <t xml:space="preserve"> </t>
        </is>
      </c>
    </row>
    <row r="50">
      <c r="A50" s="3" t="inlineStr">
        <is>
          <t>Interbank borrowings</t>
        </is>
      </c>
      <c r="B50" s="4" t="inlineStr">
        <is>
          <t xml:space="preserve"> </t>
        </is>
      </c>
      <c r="C50" s="4" t="inlineStr">
        <is>
          <t xml:space="preserve"> </t>
        </is>
      </c>
    </row>
    <row r="51">
      <c r="A51" s="4" t="inlineStr">
        <is>
          <t>Interbank borrowings</t>
        </is>
      </c>
      <c r="B51" s="5" t="n">
        <v>3239358</v>
      </c>
      <c r="C51" s="5" t="n">
        <v>3213918</v>
      </c>
    </row>
    <row r="52">
      <c r="A52" s="4" t="inlineStr">
        <is>
          <t>Loans from Chilean Central Bank [Member]</t>
        </is>
      </c>
      <c r="B52" s="4" t="inlineStr">
        <is>
          <t xml:space="preserve"> </t>
        </is>
      </c>
      <c r="C52" s="4" t="inlineStr">
        <is>
          <t xml:space="preserve"> </t>
        </is>
      </c>
    </row>
    <row r="53">
      <c r="A53" s="3" t="inlineStr">
        <is>
          <t>Interbank borrowings</t>
        </is>
      </c>
      <c r="B53" s="4" t="inlineStr">
        <is>
          <t xml:space="preserve"> </t>
        </is>
      </c>
      <c r="C53" s="4" t="inlineStr">
        <is>
          <t xml:space="preserve"> </t>
        </is>
      </c>
    </row>
    <row r="54">
      <c r="A54" s="4" t="inlineStr">
        <is>
          <t>Interbank borrowings</t>
        </is>
      </c>
      <c r="B54" s="5" t="n">
        <v>5584090</v>
      </c>
      <c r="C54" s="5" t="n">
        <v>5611439</v>
      </c>
    </row>
    <row r="55">
      <c r="A55" s="4" t="inlineStr">
        <is>
          <t>Mortgage Finance Bonds [Member]</t>
        </is>
      </c>
      <c r="B55" s="4" t="inlineStr">
        <is>
          <t xml:space="preserve"> </t>
        </is>
      </c>
      <c r="C55" s="4" t="inlineStr">
        <is>
          <t xml:space="preserve"> </t>
        </is>
      </c>
    </row>
    <row r="56">
      <c r="A56" s="3" t="inlineStr">
        <is>
          <t>Issue debt instruments</t>
        </is>
      </c>
      <c r="B56" s="4" t="inlineStr">
        <is>
          <t xml:space="preserve"> </t>
        </is>
      </c>
      <c r="C56" s="4" t="inlineStr">
        <is>
          <t xml:space="preserve"> </t>
        </is>
      </c>
    </row>
    <row r="57">
      <c r="A57" s="4" t="inlineStr">
        <is>
          <t>Issue debt instruments</t>
        </is>
      </c>
      <c r="B57" s="5" t="n">
        <v>3798</v>
      </c>
      <c r="C57" s="5" t="n">
        <v>7479</v>
      </c>
    </row>
    <row r="58">
      <c r="A58" s="4" t="inlineStr">
        <is>
          <t>Senior Bonds [Member]</t>
        </is>
      </c>
      <c r="B58" s="4" t="inlineStr">
        <is>
          <t xml:space="preserve"> </t>
        </is>
      </c>
      <c r="C58" s="4" t="inlineStr">
        <is>
          <t xml:space="preserve"> </t>
        </is>
      </c>
    </row>
    <row r="59">
      <c r="A59" s="3" t="inlineStr">
        <is>
          <t>Issue debt instruments</t>
        </is>
      </c>
      <c r="B59" s="4" t="inlineStr">
        <is>
          <t xml:space="preserve"> </t>
        </is>
      </c>
      <c r="C59" s="4" t="inlineStr">
        <is>
          <t xml:space="preserve"> </t>
        </is>
      </c>
    </row>
    <row r="60">
      <c r="A60" s="4" t="inlineStr">
        <is>
          <t>Issue debt instruments</t>
        </is>
      </c>
      <c r="B60" s="5" t="n">
        <v>7080472</v>
      </c>
      <c r="C60" s="5" t="n">
        <v>6846834</v>
      </c>
    </row>
    <row r="61">
      <c r="A61" s="4" t="inlineStr">
        <is>
          <t>Mortgage Bonds [Member]</t>
        </is>
      </c>
      <c r="B61" s="4" t="inlineStr">
        <is>
          <t xml:space="preserve"> </t>
        </is>
      </c>
      <c r="C61" s="4" t="inlineStr">
        <is>
          <t xml:space="preserve"> </t>
        </is>
      </c>
    </row>
    <row r="62">
      <c r="A62" s="3" t="inlineStr">
        <is>
          <t>Issue debt instruments</t>
        </is>
      </c>
      <c r="B62" s="4" t="inlineStr">
        <is>
          <t xml:space="preserve"> </t>
        </is>
      </c>
      <c r="C62" s="4" t="inlineStr">
        <is>
          <t xml:space="preserve"> </t>
        </is>
      </c>
    </row>
    <row r="63">
      <c r="A63" s="4" t="inlineStr">
        <is>
          <t>Issue debt instruments</t>
        </is>
      </c>
      <c r="B63" s="5" t="n">
        <v>81623</v>
      </c>
      <c r="C63" s="5" t="n">
        <v>81110</v>
      </c>
    </row>
    <row r="64">
      <c r="A64" s="4" t="inlineStr">
        <is>
          <t>Other Domestic Obligations [Member]</t>
        </is>
      </c>
      <c r="B64" s="4" t="inlineStr">
        <is>
          <t xml:space="preserve"> </t>
        </is>
      </c>
      <c r="C64" s="4" t="inlineStr">
        <is>
          <t xml:space="preserve"> </t>
        </is>
      </c>
    </row>
    <row r="65">
      <c r="A65" s="3" t="inlineStr">
        <is>
          <t>Other financial liabilities</t>
        </is>
      </c>
      <c r="B65" s="4" t="inlineStr">
        <is>
          <t xml:space="preserve"> </t>
        </is>
      </c>
      <c r="C65" s="4" t="inlineStr">
        <is>
          <t xml:space="preserve"> </t>
        </is>
      </c>
    </row>
    <row r="66">
      <c r="A66" s="4" t="inlineStr">
        <is>
          <t>Other financial liabilities</t>
        </is>
      </c>
      <c r="B66" s="5" t="n">
        <v>292417</v>
      </c>
      <c r="C66" s="5" t="n">
        <v>182737</v>
      </c>
    </row>
    <row r="67">
      <c r="A67" s="4" t="inlineStr">
        <is>
          <t>Foreign obligations [Member]</t>
        </is>
      </c>
      <c r="B67" s="4" t="inlineStr">
        <is>
          <t xml:space="preserve"> </t>
        </is>
      </c>
      <c r="C67" s="4" t="inlineStr">
        <is>
          <t xml:space="preserve"> </t>
        </is>
      </c>
    </row>
    <row r="68">
      <c r="A68" s="3" t="inlineStr">
        <is>
          <t>Other financial liabilities</t>
        </is>
      </c>
      <c r="B68" s="4" t="inlineStr">
        <is>
          <t xml:space="preserve"> </t>
        </is>
      </c>
      <c r="C68" s="4" t="inlineStr">
        <is>
          <t xml:space="preserve"> </t>
        </is>
      </c>
    </row>
    <row r="69">
      <c r="A69" s="4" t="inlineStr">
        <is>
          <t>Other financial liabilities</t>
        </is>
      </c>
      <c r="B69" s="6" t="n">
        <v>578</v>
      </c>
      <c r="C69" s="6" t="n">
        <v>170</v>
      </c>
    </row>
  </sheetData>
  <mergeCells count="2">
    <mergeCell ref="A1:A2"/>
    <mergeCell ref="B1:C1"/>
  </mergeCells>
  <pageMargins left="0.75" right="0.75" top="1" bottom="1" header="0.5" footer="0.5"/>
</worksheet>
</file>

<file path=xl/worksheets/sheet161.xml><?xml version="1.0" encoding="utf-8"?>
<worksheet xmlns="http://schemas.openxmlformats.org/spreadsheetml/2006/main">
  <sheetPr>
    <outlinePr summaryBelow="1" summaryRight="1"/>
    <pageSetUpPr/>
  </sheetPr>
  <dimension ref="A1:C8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obligations related to instruments sold under repurchase agreements - CLP ($) $ in Millions</t>
        </is>
      </c>
      <c r="B1" s="2" t="inlineStr">
        <is>
          <t>12 Months Ended</t>
        </is>
      </c>
    </row>
    <row r="2">
      <c r="B2" s="2" t="inlineStr">
        <is>
          <t>Dec. 31, 2022</t>
        </is>
      </c>
      <c r="C2" s="2" t="inlineStr">
        <is>
          <t>Dec. 31, 2021</t>
        </is>
      </c>
    </row>
    <row r="3">
      <c r="A3" s="3" t="inlineStr">
        <is>
          <t>Chilean Central Bank and Government securities</t>
        </is>
      </c>
      <c r="B3" s="4" t="inlineStr">
        <is>
          <t xml:space="preserve"> </t>
        </is>
      </c>
      <c r="C3" s="4" t="inlineStr">
        <is>
          <t xml:space="preserve"> </t>
        </is>
      </c>
    </row>
    <row r="4">
      <c r="A4" s="4" t="inlineStr">
        <is>
          <t>Chilean Central Bank and Government securities</t>
        </is>
      </c>
      <c r="B4" s="6" t="n">
        <v>186800</v>
      </c>
      <c r="C4" s="6" t="n">
        <v>86554</v>
      </c>
    </row>
    <row r="5">
      <c r="A5" s="3" t="inlineStr">
        <is>
          <t>Other Chilean debt financial securities</t>
        </is>
      </c>
      <c r="B5" s="4" t="inlineStr">
        <is>
          <t xml:space="preserve"> </t>
        </is>
      </c>
      <c r="C5" s="4" t="inlineStr">
        <is>
          <t xml:space="preserve"> </t>
        </is>
      </c>
    </row>
    <row r="6">
      <c r="A6" s="4" t="inlineStr">
        <is>
          <t>Other Chilean debt financial securities</t>
        </is>
      </c>
      <c r="B6" s="5" t="n">
        <v>84</v>
      </c>
      <c r="C6" s="5" t="n">
        <v>80</v>
      </c>
    </row>
    <row r="7">
      <c r="A7" s="3" t="inlineStr">
        <is>
          <t>Foreign financial debt securities</t>
        </is>
      </c>
      <c r="B7" s="4" t="inlineStr">
        <is>
          <t xml:space="preserve"> </t>
        </is>
      </c>
      <c r="C7" s="4" t="inlineStr">
        <is>
          <t xml:space="preserve"> </t>
        </is>
      </c>
    </row>
    <row r="8">
      <c r="A8" s="4" t="inlineStr">
        <is>
          <t>Foreign financial debt securities</t>
        </is>
      </c>
      <c r="B8" s="5" t="n">
        <v>128471</v>
      </c>
      <c r="C8" s="4" t="inlineStr">
        <is>
          <t xml:space="preserve"> </t>
        </is>
      </c>
    </row>
    <row r="9">
      <c r="A9" s="4" t="inlineStr">
        <is>
          <t>Total</t>
        </is>
      </c>
      <c r="B9" s="5" t="n">
        <v>315355</v>
      </c>
      <c r="C9" s="5" t="n">
        <v>86634</v>
      </c>
    </row>
    <row r="10">
      <c r="A10" s="4" t="inlineStr">
        <is>
          <t>From 1 day to less than 3 months [Member]</t>
        </is>
      </c>
      <c r="B10" s="4" t="inlineStr">
        <is>
          <t xml:space="preserve"> </t>
        </is>
      </c>
      <c r="C10" s="4" t="inlineStr">
        <is>
          <t xml:space="preserve"> </t>
        </is>
      </c>
    </row>
    <row r="11">
      <c r="A11" s="3" t="inlineStr">
        <is>
          <t>Chilean Central Bank and Government securities</t>
        </is>
      </c>
      <c r="B11" s="4" t="inlineStr">
        <is>
          <t xml:space="preserve"> </t>
        </is>
      </c>
      <c r="C11" s="4" t="inlineStr">
        <is>
          <t xml:space="preserve"> </t>
        </is>
      </c>
    </row>
    <row r="12">
      <c r="A12" s="4" t="inlineStr">
        <is>
          <t>Chilean Central Bank and Government securities</t>
        </is>
      </c>
      <c r="B12" s="5" t="n">
        <v>186891</v>
      </c>
      <c r="C12" s="5" t="n">
        <v>86554</v>
      </c>
    </row>
    <row r="13">
      <c r="A13" s="3" t="inlineStr">
        <is>
          <t>Other Chilean debt financial securities</t>
        </is>
      </c>
      <c r="B13" s="4" t="inlineStr">
        <is>
          <t xml:space="preserve"> </t>
        </is>
      </c>
      <c r="C13" s="4" t="inlineStr">
        <is>
          <t xml:space="preserve"> </t>
        </is>
      </c>
    </row>
    <row r="14">
      <c r="A14" s="4" t="inlineStr">
        <is>
          <t>Other Chilean debt financial securities</t>
        </is>
      </c>
      <c r="B14" s="5" t="n">
        <v>84</v>
      </c>
      <c r="C14" s="5" t="n">
        <v>80</v>
      </c>
    </row>
    <row r="15">
      <c r="A15" s="3" t="inlineStr">
        <is>
          <t>Foreign financial debt securities</t>
        </is>
      </c>
      <c r="B15" s="4" t="inlineStr">
        <is>
          <t xml:space="preserve"> </t>
        </is>
      </c>
      <c r="C15" s="4" t="inlineStr">
        <is>
          <t xml:space="preserve"> </t>
        </is>
      </c>
    </row>
    <row r="16">
      <c r="A16" s="4" t="inlineStr">
        <is>
          <t>Foreign financial debt securities</t>
        </is>
      </c>
      <c r="B16" s="5" t="n">
        <v>128471</v>
      </c>
      <c r="C16" s="4" t="inlineStr">
        <is>
          <t xml:space="preserve"> </t>
        </is>
      </c>
    </row>
    <row r="17">
      <c r="A17" s="4" t="inlineStr">
        <is>
          <t>Total</t>
        </is>
      </c>
      <c r="B17" s="5" t="n">
        <v>315446</v>
      </c>
      <c r="C17" s="5" t="n">
        <v>86634</v>
      </c>
    </row>
    <row r="18">
      <c r="A18" s="4" t="inlineStr">
        <is>
          <t>More than 3 months and less than 1 year [Member]</t>
        </is>
      </c>
      <c r="B18" s="4" t="inlineStr">
        <is>
          <t xml:space="preserve"> </t>
        </is>
      </c>
      <c r="C18" s="4" t="inlineStr">
        <is>
          <t xml:space="preserve"> </t>
        </is>
      </c>
    </row>
    <row r="19">
      <c r="A19" s="3" t="inlineStr">
        <is>
          <t>Chilean Central Bank and Government securities</t>
        </is>
      </c>
      <c r="B19" s="4" t="inlineStr">
        <is>
          <t xml:space="preserve"> </t>
        </is>
      </c>
      <c r="C19" s="4" t="inlineStr">
        <is>
          <t xml:space="preserve"> </t>
        </is>
      </c>
    </row>
    <row r="20">
      <c r="A20" s="4" t="inlineStr">
        <is>
          <t>Chilean Central Bank and Government securities</t>
        </is>
      </c>
      <c r="B20" s="5" t="n">
        <v>109</v>
      </c>
      <c r="C20" s="4" t="inlineStr">
        <is>
          <t xml:space="preserve"> </t>
        </is>
      </c>
    </row>
    <row r="21">
      <c r="A21" s="3" t="inlineStr">
        <is>
          <t>Other Chilean debt financial securities</t>
        </is>
      </c>
      <c r="B21" s="4" t="inlineStr">
        <is>
          <t xml:space="preserve"> </t>
        </is>
      </c>
      <c r="C21" s="4" t="inlineStr">
        <is>
          <t xml:space="preserve"> </t>
        </is>
      </c>
    </row>
    <row r="22">
      <c r="A22" s="4" t="inlineStr">
        <is>
          <t>Other Chilean debt financial securities</t>
        </is>
      </c>
      <c r="B22" s="4" t="inlineStr">
        <is>
          <t xml:space="preserve"> </t>
        </is>
      </c>
      <c r="C22" s="4" t="inlineStr">
        <is>
          <t xml:space="preserve"> </t>
        </is>
      </c>
    </row>
    <row r="23">
      <c r="A23" s="3" t="inlineStr">
        <is>
          <t>Foreign financial debt securities</t>
        </is>
      </c>
      <c r="B23" s="4" t="inlineStr">
        <is>
          <t xml:space="preserve"> </t>
        </is>
      </c>
      <c r="C23" s="4" t="inlineStr">
        <is>
          <t xml:space="preserve"> </t>
        </is>
      </c>
    </row>
    <row r="24">
      <c r="A24" s="4" t="inlineStr">
        <is>
          <t>Foreign financial debt securities</t>
        </is>
      </c>
      <c r="B24" s="4" t="inlineStr">
        <is>
          <t xml:space="preserve"> </t>
        </is>
      </c>
      <c r="C24" s="4" t="inlineStr">
        <is>
          <t xml:space="preserve"> </t>
        </is>
      </c>
    </row>
    <row r="25">
      <c r="A25" s="4" t="inlineStr">
        <is>
          <t>Total</t>
        </is>
      </c>
      <c r="B25" s="5" t="n">
        <v>109</v>
      </c>
      <c r="C25" s="4" t="inlineStr">
        <is>
          <t xml:space="preserve"> </t>
        </is>
      </c>
    </row>
    <row r="26">
      <c r="A26" s="4" t="inlineStr">
        <is>
          <t>More Than 1 Year [Member]</t>
        </is>
      </c>
      <c r="B26" s="4" t="inlineStr">
        <is>
          <t xml:space="preserve"> </t>
        </is>
      </c>
      <c r="C26" s="4" t="inlineStr">
        <is>
          <t xml:space="preserve"> </t>
        </is>
      </c>
    </row>
    <row r="27">
      <c r="A27" s="3" t="inlineStr">
        <is>
          <t>Chilean Central Bank and Government securities</t>
        </is>
      </c>
      <c r="B27" s="4" t="inlineStr">
        <is>
          <t xml:space="preserve"> </t>
        </is>
      </c>
      <c r="C27" s="4" t="inlineStr">
        <is>
          <t xml:space="preserve"> </t>
        </is>
      </c>
    </row>
    <row r="28">
      <c r="A28" s="4" t="inlineStr">
        <is>
          <t>Chilean Central Bank and Government securities</t>
        </is>
      </c>
      <c r="B28" s="4" t="inlineStr">
        <is>
          <t xml:space="preserve"> </t>
        </is>
      </c>
      <c r="C28" s="4" t="inlineStr">
        <is>
          <t xml:space="preserve"> </t>
        </is>
      </c>
    </row>
    <row r="29">
      <c r="A29" s="3" t="inlineStr">
        <is>
          <t>Other Chilean debt financial securities</t>
        </is>
      </c>
      <c r="B29" s="4" t="inlineStr">
        <is>
          <t xml:space="preserve"> </t>
        </is>
      </c>
      <c r="C29" s="4" t="inlineStr">
        <is>
          <t xml:space="preserve"> </t>
        </is>
      </c>
    </row>
    <row r="30">
      <c r="A30" s="4" t="inlineStr">
        <is>
          <t>Other Chilean debt financial securities</t>
        </is>
      </c>
      <c r="B30" s="4" t="inlineStr">
        <is>
          <t xml:space="preserve"> </t>
        </is>
      </c>
      <c r="C30" s="4" t="inlineStr">
        <is>
          <t xml:space="preserve"> </t>
        </is>
      </c>
    </row>
    <row r="31">
      <c r="A31" s="3" t="inlineStr">
        <is>
          <t>Foreign financial debt securities</t>
        </is>
      </c>
      <c r="B31" s="4" t="inlineStr">
        <is>
          <t xml:space="preserve"> </t>
        </is>
      </c>
      <c r="C31" s="4" t="inlineStr">
        <is>
          <t xml:space="preserve"> </t>
        </is>
      </c>
    </row>
    <row r="32">
      <c r="A32" s="4" t="inlineStr">
        <is>
          <t>Foreign financial debt securities</t>
        </is>
      </c>
      <c r="B32" s="4" t="inlineStr">
        <is>
          <t xml:space="preserve"> </t>
        </is>
      </c>
      <c r="C32" s="4" t="inlineStr">
        <is>
          <t xml:space="preserve"> </t>
        </is>
      </c>
    </row>
    <row r="33">
      <c r="A33" s="4" t="inlineStr">
        <is>
          <t>Total</t>
        </is>
      </c>
      <c r="B33" s="4" t="inlineStr">
        <is>
          <t xml:space="preserve"> </t>
        </is>
      </c>
      <c r="C33" s="4" t="inlineStr">
        <is>
          <t xml:space="preserve"> </t>
        </is>
      </c>
    </row>
    <row r="34">
      <c r="A34" s="4" t="inlineStr">
        <is>
          <t>Chilean Treasury bonds and notes [Member]</t>
        </is>
      </c>
      <c r="B34" s="4" t="inlineStr">
        <is>
          <t xml:space="preserve"> </t>
        </is>
      </c>
      <c r="C34" s="4" t="inlineStr">
        <is>
          <t xml:space="preserve"> </t>
        </is>
      </c>
    </row>
    <row r="35">
      <c r="A35" s="3" t="inlineStr">
        <is>
          <t>Chilean Central Bank and Government securities</t>
        </is>
      </c>
      <c r="B35" s="4" t="inlineStr">
        <is>
          <t xml:space="preserve"> </t>
        </is>
      </c>
      <c r="C35" s="4" t="inlineStr">
        <is>
          <t xml:space="preserve"> </t>
        </is>
      </c>
    </row>
    <row r="36">
      <c r="A36" s="4" t="inlineStr">
        <is>
          <t>Chilean Central Bank and Government securities</t>
        </is>
      </c>
      <c r="B36" s="5" t="n">
        <v>186800</v>
      </c>
      <c r="C36" s="5" t="n">
        <v>76725</v>
      </c>
    </row>
    <row r="37">
      <c r="A37" s="4" t="inlineStr">
        <is>
          <t>Chilean Treasury bonds and notes [Member] | From 1 day to less than 3 months [Member]</t>
        </is>
      </c>
      <c r="B37" s="4" t="inlineStr">
        <is>
          <t xml:space="preserve"> </t>
        </is>
      </c>
      <c r="C37" s="4" t="inlineStr">
        <is>
          <t xml:space="preserve"> </t>
        </is>
      </c>
    </row>
    <row r="38">
      <c r="A38" s="3" t="inlineStr">
        <is>
          <t>Chilean Central Bank and Government securities</t>
        </is>
      </c>
      <c r="B38" s="4" t="inlineStr">
        <is>
          <t xml:space="preserve"> </t>
        </is>
      </c>
      <c r="C38" s="4" t="inlineStr">
        <is>
          <t xml:space="preserve"> </t>
        </is>
      </c>
    </row>
    <row r="39">
      <c r="A39" s="4" t="inlineStr">
        <is>
          <t>Chilean Central Bank and Government securities</t>
        </is>
      </c>
      <c r="B39" s="5" t="n">
        <v>186891</v>
      </c>
      <c r="C39" s="5" t="n">
        <v>76725</v>
      </c>
    </row>
    <row r="40">
      <c r="A40" s="4" t="inlineStr">
        <is>
          <t>Chilean Treasury bonds and notes [Member] | More than 3 months and less than 1 year [Member]</t>
        </is>
      </c>
      <c r="B40" s="4" t="inlineStr">
        <is>
          <t xml:space="preserve"> </t>
        </is>
      </c>
      <c r="C40" s="4" t="inlineStr">
        <is>
          <t xml:space="preserve"> </t>
        </is>
      </c>
    </row>
    <row r="41">
      <c r="A41" s="3" t="inlineStr">
        <is>
          <t>Chilean Central Bank and Government securities</t>
        </is>
      </c>
      <c r="B41" s="4" t="inlineStr">
        <is>
          <t xml:space="preserve"> </t>
        </is>
      </c>
      <c r="C41" s="4" t="inlineStr">
        <is>
          <t xml:space="preserve"> </t>
        </is>
      </c>
    </row>
    <row r="42">
      <c r="A42" s="4" t="inlineStr">
        <is>
          <t>Chilean Central Bank and Government securities</t>
        </is>
      </c>
      <c r="B42" s="5" t="n">
        <v>109</v>
      </c>
      <c r="C42" s="4" t="inlineStr">
        <is>
          <t xml:space="preserve"> </t>
        </is>
      </c>
    </row>
    <row r="43">
      <c r="A43" s="4" t="inlineStr">
        <is>
          <t>Chilean Treasury bonds and notes [Member] | More Than 1 Year [Member]</t>
        </is>
      </c>
      <c r="B43" s="4" t="inlineStr">
        <is>
          <t xml:space="preserve"> </t>
        </is>
      </c>
      <c r="C43" s="4" t="inlineStr">
        <is>
          <t xml:space="preserve"> </t>
        </is>
      </c>
    </row>
    <row r="44">
      <c r="A44" s="3" t="inlineStr">
        <is>
          <t>Chilean Central Bank and Government securities</t>
        </is>
      </c>
      <c r="B44" s="4" t="inlineStr">
        <is>
          <t xml:space="preserve"> </t>
        </is>
      </c>
      <c r="C44" s="4" t="inlineStr">
        <is>
          <t xml:space="preserve"> </t>
        </is>
      </c>
    </row>
    <row r="45">
      <c r="A45" s="4" t="inlineStr">
        <is>
          <t>Chilean Central Bank and Government securities</t>
        </is>
      </c>
      <c r="B45" s="4" t="inlineStr">
        <is>
          <t xml:space="preserve"> </t>
        </is>
      </c>
      <c r="C45" s="4" t="inlineStr">
        <is>
          <t xml:space="preserve"> </t>
        </is>
      </c>
    </row>
    <row r="46">
      <c r="A46" s="4" t="inlineStr">
        <is>
          <t>Other Chilean government financial instruments [Member]</t>
        </is>
      </c>
      <c r="B46" s="4" t="inlineStr">
        <is>
          <t xml:space="preserve"> </t>
        </is>
      </c>
      <c r="C46" s="4" t="inlineStr">
        <is>
          <t xml:space="preserve"> </t>
        </is>
      </c>
    </row>
    <row r="47">
      <c r="A47" s="3" t="inlineStr">
        <is>
          <t>Chilean Central Bank and Government securities</t>
        </is>
      </c>
      <c r="B47" s="4" t="inlineStr">
        <is>
          <t xml:space="preserve"> </t>
        </is>
      </c>
      <c r="C47" s="4" t="inlineStr">
        <is>
          <t xml:space="preserve"> </t>
        </is>
      </c>
    </row>
    <row r="48">
      <c r="A48" s="4" t="inlineStr">
        <is>
          <t>Chilean Central Bank and Government securities</t>
        </is>
      </c>
      <c r="B48" s="4" t="inlineStr">
        <is>
          <t xml:space="preserve"> </t>
        </is>
      </c>
      <c r="C48" s="5" t="n">
        <v>9829</v>
      </c>
    </row>
    <row r="49">
      <c r="A49" s="4" t="inlineStr">
        <is>
          <t>Other Chilean government financial instruments [Member] | From 1 day to less than 3 months [Member]</t>
        </is>
      </c>
      <c r="B49" s="4" t="inlineStr">
        <is>
          <t xml:space="preserve"> </t>
        </is>
      </c>
      <c r="C49" s="4" t="inlineStr">
        <is>
          <t xml:space="preserve"> </t>
        </is>
      </c>
    </row>
    <row r="50">
      <c r="A50" s="3" t="inlineStr">
        <is>
          <t>Chilean Central Bank and Government securities</t>
        </is>
      </c>
      <c r="B50" s="4" t="inlineStr">
        <is>
          <t xml:space="preserve"> </t>
        </is>
      </c>
      <c r="C50" s="4" t="inlineStr">
        <is>
          <t xml:space="preserve"> </t>
        </is>
      </c>
    </row>
    <row r="51">
      <c r="A51" s="4" t="inlineStr">
        <is>
          <t>Chilean Central Bank and Government securities</t>
        </is>
      </c>
      <c r="B51" s="4" t="inlineStr">
        <is>
          <t xml:space="preserve"> </t>
        </is>
      </c>
      <c r="C51" s="5" t="n">
        <v>9829</v>
      </c>
    </row>
    <row r="52">
      <c r="A52" s="4" t="inlineStr">
        <is>
          <t>Other Chilean government financial instruments [Member] | More than 3 months and less than 1 year [Member]</t>
        </is>
      </c>
      <c r="B52" s="4" t="inlineStr">
        <is>
          <t xml:space="preserve"> </t>
        </is>
      </c>
      <c r="C52" s="4" t="inlineStr">
        <is>
          <t xml:space="preserve"> </t>
        </is>
      </c>
    </row>
    <row r="53">
      <c r="A53" s="3" t="inlineStr">
        <is>
          <t>Chilean Central Bank and Government securities</t>
        </is>
      </c>
      <c r="B53" s="4" t="inlineStr">
        <is>
          <t xml:space="preserve"> </t>
        </is>
      </c>
      <c r="C53" s="4" t="inlineStr">
        <is>
          <t xml:space="preserve"> </t>
        </is>
      </c>
    </row>
    <row r="54">
      <c r="A54" s="4" t="inlineStr">
        <is>
          <t>Chilean Central Bank and Government securities</t>
        </is>
      </c>
      <c r="B54" s="4" t="inlineStr">
        <is>
          <t xml:space="preserve"> </t>
        </is>
      </c>
      <c r="C54" s="4" t="inlineStr">
        <is>
          <t xml:space="preserve"> </t>
        </is>
      </c>
    </row>
    <row r="55">
      <c r="A55" s="4" t="inlineStr">
        <is>
          <t>Other Chilean government financial instruments [Member] | More Than 1 Year [Member]</t>
        </is>
      </c>
      <c r="B55" s="4" t="inlineStr">
        <is>
          <t xml:space="preserve"> </t>
        </is>
      </c>
      <c r="C55" s="4" t="inlineStr">
        <is>
          <t xml:space="preserve"> </t>
        </is>
      </c>
    </row>
    <row r="56">
      <c r="A56" s="3" t="inlineStr">
        <is>
          <t>Chilean Central Bank and Government securities</t>
        </is>
      </c>
      <c r="B56" s="4" t="inlineStr">
        <is>
          <t xml:space="preserve"> </t>
        </is>
      </c>
      <c r="C56" s="4" t="inlineStr">
        <is>
          <t xml:space="preserve"> </t>
        </is>
      </c>
    </row>
    <row r="57">
      <c r="A57" s="4" t="inlineStr">
        <is>
          <t>Chilean Central Bank and Government securities</t>
        </is>
      </c>
      <c r="B57" s="4" t="inlineStr">
        <is>
          <t xml:space="preserve"> </t>
        </is>
      </c>
      <c r="C57" s="4" t="inlineStr">
        <is>
          <t xml:space="preserve"> </t>
        </is>
      </c>
    </row>
    <row r="58">
      <c r="A58" s="4" t="inlineStr">
        <is>
          <t>Chilean Bank debt financial instruments [Member]</t>
        </is>
      </c>
      <c r="B58" s="4" t="inlineStr">
        <is>
          <t xml:space="preserve"> </t>
        </is>
      </c>
      <c r="C58" s="4" t="inlineStr">
        <is>
          <t xml:space="preserve"> </t>
        </is>
      </c>
    </row>
    <row r="59">
      <c r="A59" s="3" t="inlineStr">
        <is>
          <t>Other Chilean debt financial securities</t>
        </is>
      </c>
      <c r="B59" s="4" t="inlineStr">
        <is>
          <t xml:space="preserve"> </t>
        </is>
      </c>
      <c r="C59" s="4" t="inlineStr">
        <is>
          <t xml:space="preserve"> </t>
        </is>
      </c>
    </row>
    <row r="60">
      <c r="A60" s="4" t="inlineStr">
        <is>
          <t>Other Chilean debt financial securities</t>
        </is>
      </c>
      <c r="B60" s="5" t="n">
        <v>84</v>
      </c>
      <c r="C60" s="5" t="n">
        <v>80</v>
      </c>
    </row>
    <row r="61">
      <c r="A61" s="4" t="inlineStr">
        <is>
          <t>Chilean Bank debt financial instruments [Member] | From 1 day to less than 3 months [Member]</t>
        </is>
      </c>
      <c r="B61" s="4" t="inlineStr">
        <is>
          <t xml:space="preserve"> </t>
        </is>
      </c>
      <c r="C61" s="4" t="inlineStr">
        <is>
          <t xml:space="preserve"> </t>
        </is>
      </c>
    </row>
    <row r="62">
      <c r="A62" s="3" t="inlineStr">
        <is>
          <t>Other Chilean debt financial securities</t>
        </is>
      </c>
      <c r="B62" s="4" t="inlineStr">
        <is>
          <t xml:space="preserve"> </t>
        </is>
      </c>
      <c r="C62" s="4" t="inlineStr">
        <is>
          <t xml:space="preserve"> </t>
        </is>
      </c>
    </row>
    <row r="63">
      <c r="A63" s="4" t="inlineStr">
        <is>
          <t>Other Chilean debt financial securities</t>
        </is>
      </c>
      <c r="B63" s="5" t="n">
        <v>84</v>
      </c>
      <c r="C63" s="5" t="n">
        <v>80</v>
      </c>
    </row>
    <row r="64">
      <c r="A64" s="4" t="inlineStr">
        <is>
          <t>Chilean Bank debt financial instruments [Member] | More than 3 months and less than 1 year [Member]</t>
        </is>
      </c>
      <c r="B64" s="4" t="inlineStr">
        <is>
          <t xml:space="preserve"> </t>
        </is>
      </c>
      <c r="C64" s="4" t="inlineStr">
        <is>
          <t xml:space="preserve"> </t>
        </is>
      </c>
    </row>
    <row r="65">
      <c r="A65" s="3" t="inlineStr">
        <is>
          <t>Other Chilean debt financial securities</t>
        </is>
      </c>
      <c r="B65" s="4" t="inlineStr">
        <is>
          <t xml:space="preserve"> </t>
        </is>
      </c>
      <c r="C65" s="4" t="inlineStr">
        <is>
          <t xml:space="preserve"> </t>
        </is>
      </c>
    </row>
    <row r="66">
      <c r="A66" s="4" t="inlineStr">
        <is>
          <t>Other Chilean debt financial securities</t>
        </is>
      </c>
      <c r="B66" s="4" t="inlineStr">
        <is>
          <t xml:space="preserve"> </t>
        </is>
      </c>
      <c r="C66" s="4" t="inlineStr">
        <is>
          <t xml:space="preserve"> </t>
        </is>
      </c>
    </row>
    <row r="67">
      <c r="A67" s="4" t="inlineStr">
        <is>
          <t>Chilean Bank debt financial instruments [Member] | More Than 1 Year [Member]</t>
        </is>
      </c>
      <c r="B67" s="4" t="inlineStr">
        <is>
          <t xml:space="preserve"> </t>
        </is>
      </c>
      <c r="C67" s="4" t="inlineStr">
        <is>
          <t xml:space="preserve"> </t>
        </is>
      </c>
    </row>
    <row r="68">
      <c r="A68" s="3" t="inlineStr">
        <is>
          <t>Other Chilean debt financial securities</t>
        </is>
      </c>
      <c r="B68" s="4" t="inlineStr">
        <is>
          <t xml:space="preserve"> </t>
        </is>
      </c>
      <c r="C68" s="4" t="inlineStr">
        <is>
          <t xml:space="preserve"> </t>
        </is>
      </c>
    </row>
    <row r="69">
      <c r="A69" s="4" t="inlineStr">
        <is>
          <t>Other Chilean debt financial securities</t>
        </is>
      </c>
      <c r="B69" s="4" t="inlineStr">
        <is>
          <t xml:space="preserve"> </t>
        </is>
      </c>
      <c r="C69" s="4" t="inlineStr">
        <is>
          <t xml:space="preserve"> </t>
        </is>
      </c>
    </row>
    <row r="70">
      <c r="A70" s="4" t="inlineStr">
        <is>
          <t>Other foreign debt financial instruments [Member]</t>
        </is>
      </c>
      <c r="B70" s="4" t="inlineStr">
        <is>
          <t xml:space="preserve"> </t>
        </is>
      </c>
      <c r="C70" s="4" t="inlineStr">
        <is>
          <t xml:space="preserve"> </t>
        </is>
      </c>
    </row>
    <row r="71">
      <c r="A71" s="3" t="inlineStr">
        <is>
          <t>Foreign financial debt securities</t>
        </is>
      </c>
      <c r="B71" s="4" t="inlineStr">
        <is>
          <t xml:space="preserve"> </t>
        </is>
      </c>
      <c r="C71" s="4" t="inlineStr">
        <is>
          <t xml:space="preserve"> </t>
        </is>
      </c>
    </row>
    <row r="72">
      <c r="A72" s="4" t="inlineStr">
        <is>
          <t>Foreign financial debt securities</t>
        </is>
      </c>
      <c r="B72" s="5" t="n">
        <v>128471</v>
      </c>
      <c r="C72" s="4" t="inlineStr">
        <is>
          <t xml:space="preserve"> </t>
        </is>
      </c>
    </row>
    <row r="73">
      <c r="A73" s="4" t="inlineStr">
        <is>
          <t>Other foreign debt financial instruments [Member] | From 1 day to less than 3 months [Member]</t>
        </is>
      </c>
      <c r="B73" s="4" t="inlineStr">
        <is>
          <t xml:space="preserve"> </t>
        </is>
      </c>
      <c r="C73" s="4" t="inlineStr">
        <is>
          <t xml:space="preserve"> </t>
        </is>
      </c>
    </row>
    <row r="74">
      <c r="A74" s="3" t="inlineStr">
        <is>
          <t>Foreign financial debt securities</t>
        </is>
      </c>
      <c r="B74" s="4" t="inlineStr">
        <is>
          <t xml:space="preserve"> </t>
        </is>
      </c>
      <c r="C74" s="4" t="inlineStr">
        <is>
          <t xml:space="preserve"> </t>
        </is>
      </c>
    </row>
    <row r="75">
      <c r="A75" s="4" t="inlineStr">
        <is>
          <t>Foreign financial debt securities</t>
        </is>
      </c>
      <c r="B75" s="5" t="n">
        <v>128471</v>
      </c>
      <c r="C75" s="4" t="inlineStr">
        <is>
          <t xml:space="preserve"> </t>
        </is>
      </c>
    </row>
    <row r="76">
      <c r="A76" s="4" t="inlineStr">
        <is>
          <t>Other foreign debt financial instruments [Member] | More than 3 months and less than 1 year [Member]</t>
        </is>
      </c>
      <c r="B76" s="4" t="inlineStr">
        <is>
          <t xml:space="preserve"> </t>
        </is>
      </c>
      <c r="C76" s="4" t="inlineStr">
        <is>
          <t xml:space="preserve"> </t>
        </is>
      </c>
    </row>
    <row r="77">
      <c r="A77" s="3" t="inlineStr">
        <is>
          <t>Foreign financial debt securities</t>
        </is>
      </c>
      <c r="B77" s="4" t="inlineStr">
        <is>
          <t xml:space="preserve"> </t>
        </is>
      </c>
      <c r="C77" s="4" t="inlineStr">
        <is>
          <t xml:space="preserve"> </t>
        </is>
      </c>
    </row>
    <row r="78">
      <c r="A78" s="4" t="inlineStr">
        <is>
          <t>Foreign financial debt securities</t>
        </is>
      </c>
      <c r="B78" s="4" t="inlineStr">
        <is>
          <t xml:space="preserve"> </t>
        </is>
      </c>
      <c r="C78" s="4" t="inlineStr">
        <is>
          <t xml:space="preserve"> </t>
        </is>
      </c>
    </row>
    <row r="79">
      <c r="A79" s="4" t="inlineStr">
        <is>
          <t>Other foreign debt financial instruments [Member] | More Than 1 Year [Member]</t>
        </is>
      </c>
      <c r="B79" s="4" t="inlineStr">
        <is>
          <t xml:space="preserve"> </t>
        </is>
      </c>
      <c r="C79" s="4" t="inlineStr">
        <is>
          <t xml:space="preserve"> </t>
        </is>
      </c>
    </row>
    <row r="80">
      <c r="A80" s="3" t="inlineStr">
        <is>
          <t>Foreign financial debt securities</t>
        </is>
      </c>
      <c r="B80" s="4" t="inlineStr">
        <is>
          <t xml:space="preserve"> </t>
        </is>
      </c>
      <c r="C80" s="4" t="inlineStr">
        <is>
          <t xml:space="preserve"> </t>
        </is>
      </c>
    </row>
    <row r="81">
      <c r="A81" s="4" t="inlineStr">
        <is>
          <t>Foreign financial debt securities</t>
        </is>
      </c>
      <c r="B81" s="4" t="inlineStr">
        <is>
          <t xml:space="preserve"> </t>
        </is>
      </c>
      <c r="C81" s="4" t="inlineStr">
        <is>
          <t xml:space="preserve"> </t>
        </is>
      </c>
    </row>
  </sheetData>
  <mergeCells count="2">
    <mergeCell ref="A1:A2"/>
    <mergeCell ref="B1:C1"/>
  </mergeCells>
  <pageMargins left="0.75" right="0.75" top="1" bottom="1" header="0.5" footer="0.5"/>
</worksheet>
</file>

<file path=xl/worksheets/sheet162.xml><?xml version="1.0" encoding="utf-8"?>
<worksheet xmlns="http://schemas.openxmlformats.org/spreadsheetml/2006/main">
  <sheetPr>
    <outlinePr summaryBelow="1" summaryRight="1"/>
    <pageSetUpPr/>
  </sheetPr>
  <dimension ref="A1:C26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Interbank borrowings - CLP ($) $ in Millions</t>
        </is>
      </c>
      <c r="B1" s="2" t="inlineStr">
        <is>
          <t>12 Months Ended</t>
        </is>
      </c>
    </row>
    <row r="2">
      <c r="B2" s="2" t="inlineStr">
        <is>
          <t>Dec. 31, 2022</t>
        </is>
      </c>
      <c r="C2" s="2" t="inlineStr">
        <is>
          <t>Dec. 31, 2021</t>
        </is>
      </c>
    </row>
    <row r="3">
      <c r="A3" s="3" t="inlineStr">
        <is>
          <t>Financial Liabilities at Amortised Cost (Details) - Schedule of Interbank borrowings [Line Items]</t>
        </is>
      </c>
      <c r="B3" s="4" t="inlineStr">
        <is>
          <t xml:space="preserve"> </t>
        </is>
      </c>
      <c r="C3" s="4" t="inlineStr">
        <is>
          <t xml:space="preserve"> </t>
        </is>
      </c>
    </row>
    <row r="4">
      <c r="A4" s="4" t="inlineStr">
        <is>
          <t>Loans from Chilean Central Bank</t>
        </is>
      </c>
      <c r="B4" s="6" t="n">
        <v>5584090</v>
      </c>
      <c r="C4" s="6" t="n">
        <v>5611439</v>
      </c>
    </row>
    <row r="5">
      <c r="A5" s="4" t="inlineStr">
        <is>
          <t>Loans from chilean financial institutions</t>
        </is>
      </c>
      <c r="B5" s="5" t="n">
        <v>41317</v>
      </c>
      <c r="C5" s="5" t="n">
        <v>1226</v>
      </c>
    </row>
    <row r="6">
      <c r="A6" s="3" t="inlineStr">
        <is>
          <t>Loans from foreign financial institutions</t>
        </is>
      </c>
      <c r="B6" s="4" t="inlineStr">
        <is>
          <t xml:space="preserve"> </t>
        </is>
      </c>
      <c r="C6" s="4" t="inlineStr">
        <is>
          <t xml:space="preserve"> </t>
        </is>
      </c>
    </row>
    <row r="7">
      <c r="A7" s="4" t="inlineStr">
        <is>
          <t>Total</t>
        </is>
      </c>
      <c r="B7" s="5" t="n">
        <v>8864765</v>
      </c>
      <c r="C7" s="5" t="n">
        <v>8826583</v>
      </c>
    </row>
    <row r="8">
      <c r="A8" s="4" t="inlineStr">
        <is>
          <t>Bank of America [Member]</t>
        </is>
      </c>
      <c r="B8" s="4" t="inlineStr">
        <is>
          <t xml:space="preserve"> </t>
        </is>
      </c>
      <c r="C8" s="4" t="inlineStr">
        <is>
          <t xml:space="preserve"> </t>
        </is>
      </c>
    </row>
    <row r="9">
      <c r="A9" s="3" t="inlineStr">
        <is>
          <t>Loans from foreign financial institutions</t>
        </is>
      </c>
      <c r="B9" s="4" t="inlineStr">
        <is>
          <t xml:space="preserve"> </t>
        </is>
      </c>
      <c r="C9" s="4" t="inlineStr">
        <is>
          <t xml:space="preserve"> </t>
        </is>
      </c>
    </row>
    <row r="10">
      <c r="A10" s="4" t="inlineStr">
        <is>
          <t>Loans from foreign financial institutions</t>
        </is>
      </c>
      <c r="B10" s="5" t="n">
        <v>2313121</v>
      </c>
      <c r="C10" s="5" t="n">
        <v>411775</v>
      </c>
    </row>
    <row r="11">
      <c r="A11" s="4" t="inlineStr">
        <is>
          <t>The Bank of Nova Scotia [Member]</t>
        </is>
      </c>
      <c r="B11" s="4" t="inlineStr">
        <is>
          <t xml:space="preserve"> </t>
        </is>
      </c>
      <c r="C11" s="4" t="inlineStr">
        <is>
          <t xml:space="preserve"> </t>
        </is>
      </c>
    </row>
    <row r="12">
      <c r="A12" s="3" t="inlineStr">
        <is>
          <t>Loans from foreign financial institutions</t>
        </is>
      </c>
      <c r="B12" s="4" t="inlineStr">
        <is>
          <t xml:space="preserve"> </t>
        </is>
      </c>
      <c r="C12" s="4" t="inlineStr">
        <is>
          <t xml:space="preserve"> </t>
        </is>
      </c>
    </row>
    <row r="13">
      <c r="A13" s="4" t="inlineStr">
        <is>
          <t>Loans from foreign financial institutions</t>
        </is>
      </c>
      <c r="B13" s="5" t="n">
        <v>199224</v>
      </c>
      <c r="C13" s="5" t="n">
        <v>203466</v>
      </c>
    </row>
    <row r="14">
      <c r="A14" s="4" t="inlineStr">
        <is>
          <t>The Bank of New York Mellon [Member]</t>
        </is>
      </c>
      <c r="B14" s="4" t="inlineStr">
        <is>
          <t xml:space="preserve"> </t>
        </is>
      </c>
      <c r="C14" s="4" t="inlineStr">
        <is>
          <t xml:space="preserve"> </t>
        </is>
      </c>
    </row>
    <row r="15">
      <c r="A15" s="3" t="inlineStr">
        <is>
          <t>Loans from foreign financial institutions</t>
        </is>
      </c>
      <c r="B15" s="4" t="inlineStr">
        <is>
          <t xml:space="preserve"> </t>
        </is>
      </c>
      <c r="C15" s="4" t="inlineStr">
        <is>
          <t xml:space="preserve"> </t>
        </is>
      </c>
    </row>
    <row r="16">
      <c r="A16" s="4" t="inlineStr">
        <is>
          <t>Loans from foreign financial institutions</t>
        </is>
      </c>
      <c r="B16" s="5" t="n">
        <v>169583</v>
      </c>
      <c r="C16" s="5" t="n">
        <v>106485</v>
      </c>
    </row>
    <row r="17">
      <c r="A17" s="4" t="inlineStr">
        <is>
          <t>Standard Chartered Bank [Member]</t>
        </is>
      </c>
      <c r="B17" s="4" t="inlineStr">
        <is>
          <t xml:space="preserve"> </t>
        </is>
      </c>
      <c r="C17" s="4" t="inlineStr">
        <is>
          <t xml:space="preserve"> </t>
        </is>
      </c>
    </row>
    <row r="18">
      <c r="A18" s="3" t="inlineStr">
        <is>
          <t>Loans from foreign financial institutions</t>
        </is>
      </c>
      <c r="B18" s="4" t="inlineStr">
        <is>
          <t xml:space="preserve"> </t>
        </is>
      </c>
      <c r="C18" s="4" t="inlineStr">
        <is>
          <t xml:space="preserve"> </t>
        </is>
      </c>
    </row>
    <row r="19">
      <c r="A19" s="4" t="inlineStr">
        <is>
          <t>Loans from foreign financial institutions</t>
        </is>
      </c>
      <c r="B19" s="5" t="n">
        <v>110224</v>
      </c>
      <c r="C19" s="5" t="n">
        <v>51616</v>
      </c>
    </row>
    <row r="20">
      <c r="A20" s="4" t="inlineStr">
        <is>
          <t>State Bank of India [Member]</t>
        </is>
      </c>
      <c r="B20" s="4" t="inlineStr">
        <is>
          <t xml:space="preserve"> </t>
        </is>
      </c>
      <c r="C20" s="4" t="inlineStr">
        <is>
          <t xml:space="preserve"> </t>
        </is>
      </c>
    </row>
    <row r="21">
      <c r="A21" s="3" t="inlineStr">
        <is>
          <t>Loans from foreign financial institutions</t>
        </is>
      </c>
      <c r="B21" s="4" t="inlineStr">
        <is>
          <t xml:space="preserve"> </t>
        </is>
      </c>
      <c r="C21" s="4" t="inlineStr">
        <is>
          <t xml:space="preserve"> </t>
        </is>
      </c>
    </row>
    <row r="22">
      <c r="A22" s="4" t="inlineStr">
        <is>
          <t>Loans from foreign financial institutions</t>
        </is>
      </c>
      <c r="B22" s="5" t="n">
        <v>100653</v>
      </c>
      <c r="C22" s="5" t="n">
        <v>60901</v>
      </c>
    </row>
    <row r="23">
      <c r="A23" s="4" t="inlineStr">
        <is>
          <t>Barclays Bank plc London [Member]</t>
        </is>
      </c>
      <c r="B23" s="4" t="inlineStr">
        <is>
          <t xml:space="preserve"> </t>
        </is>
      </c>
      <c r="C23" s="4" t="inlineStr">
        <is>
          <t xml:space="preserve"> </t>
        </is>
      </c>
    </row>
    <row r="24">
      <c r="A24" s="3" t="inlineStr">
        <is>
          <t>Loans from foreign financial institutions</t>
        </is>
      </c>
      <c r="B24" s="4" t="inlineStr">
        <is>
          <t xml:space="preserve"> </t>
        </is>
      </c>
      <c r="C24" s="4" t="inlineStr">
        <is>
          <t xml:space="preserve"> </t>
        </is>
      </c>
    </row>
    <row r="25">
      <c r="A25" s="4" t="inlineStr">
        <is>
          <t>Loans from foreign financial institutions</t>
        </is>
      </c>
      <c r="B25" s="5" t="n">
        <v>84978</v>
      </c>
      <c r="C25" s="5" t="n">
        <v>86616</v>
      </c>
    </row>
    <row r="26">
      <c r="A26" s="4" t="inlineStr">
        <is>
          <t>Banco Santander Hong Kong [Member]</t>
        </is>
      </c>
      <c r="B26" s="4" t="inlineStr">
        <is>
          <t xml:space="preserve"> </t>
        </is>
      </c>
      <c r="C26" s="4" t="inlineStr">
        <is>
          <t xml:space="preserve"> </t>
        </is>
      </c>
    </row>
    <row r="27">
      <c r="A27" s="3" t="inlineStr">
        <is>
          <t>Loans from foreign financial institutions</t>
        </is>
      </c>
      <c r="B27" s="4" t="inlineStr">
        <is>
          <t xml:space="preserve"> </t>
        </is>
      </c>
      <c r="C27" s="4" t="inlineStr">
        <is>
          <t xml:space="preserve"> </t>
        </is>
      </c>
    </row>
    <row r="28">
      <c r="A28" s="4" t="inlineStr">
        <is>
          <t>Loans from foreign financial institutions</t>
        </is>
      </c>
      <c r="B28" s="5" t="n">
        <v>58326</v>
      </c>
      <c r="C28" s="5" t="n">
        <v>5315</v>
      </c>
    </row>
    <row r="29">
      <c r="A29" s="4" t="inlineStr">
        <is>
          <t>Zurcher Kantonalbank [Member]</t>
        </is>
      </c>
      <c r="B29" s="4" t="inlineStr">
        <is>
          <t xml:space="preserve"> </t>
        </is>
      </c>
      <c r="C29" s="4" t="inlineStr">
        <is>
          <t xml:space="preserve"> </t>
        </is>
      </c>
    </row>
    <row r="30">
      <c r="A30" s="3" t="inlineStr">
        <is>
          <t>Loans from foreign financial institutions</t>
        </is>
      </c>
      <c r="B30" s="4" t="inlineStr">
        <is>
          <t xml:space="preserve"> </t>
        </is>
      </c>
      <c r="C30" s="4" t="inlineStr">
        <is>
          <t xml:space="preserve"> </t>
        </is>
      </c>
    </row>
    <row r="31">
      <c r="A31" s="4" t="inlineStr">
        <is>
          <t>Loans from foreign financial institutions</t>
        </is>
      </c>
      <c r="B31" s="5" t="n">
        <v>42650</v>
      </c>
      <c r="C31" s="4" t="inlineStr">
        <is>
          <t xml:space="preserve"> </t>
        </is>
      </c>
    </row>
    <row r="32">
      <c r="A32" s="4" t="inlineStr">
        <is>
          <t>Sumitomo Mitsui Banking Corporation [Member]</t>
        </is>
      </c>
      <c r="B32" s="4" t="inlineStr">
        <is>
          <t xml:space="preserve"> </t>
        </is>
      </c>
      <c r="C32" s="4" t="inlineStr">
        <is>
          <t xml:space="preserve"> </t>
        </is>
      </c>
    </row>
    <row r="33">
      <c r="A33" s="3" t="inlineStr">
        <is>
          <t>Loans from foreign financial institutions</t>
        </is>
      </c>
      <c r="B33" s="4" t="inlineStr">
        <is>
          <t xml:space="preserve"> </t>
        </is>
      </c>
      <c r="C33" s="4" t="inlineStr">
        <is>
          <t xml:space="preserve"> </t>
        </is>
      </c>
    </row>
    <row r="34">
      <c r="A34" s="4" t="inlineStr">
        <is>
          <t>Loans from foreign financial institutions</t>
        </is>
      </c>
      <c r="B34" s="5" t="n">
        <v>42524</v>
      </c>
      <c r="C34" s="5" t="n">
        <v>389676</v>
      </c>
    </row>
    <row r="35">
      <c r="A35" s="4" t="inlineStr">
        <is>
          <t>Wells Fargo Bank NA [Member]</t>
        </is>
      </c>
      <c r="B35" s="4" t="inlineStr">
        <is>
          <t xml:space="preserve"> </t>
        </is>
      </c>
      <c r="C35" s="4" t="inlineStr">
        <is>
          <t xml:space="preserve"> </t>
        </is>
      </c>
    </row>
    <row r="36">
      <c r="A36" s="3" t="inlineStr">
        <is>
          <t>Loans from foreign financial institutions</t>
        </is>
      </c>
      <c r="B36" s="4" t="inlineStr">
        <is>
          <t xml:space="preserve"> </t>
        </is>
      </c>
      <c r="C36" s="4" t="inlineStr">
        <is>
          <t xml:space="preserve"> </t>
        </is>
      </c>
    </row>
    <row r="37">
      <c r="A37" s="4" t="inlineStr">
        <is>
          <t>Loans from foreign financial institutions</t>
        </is>
      </c>
      <c r="B37" s="5" t="n">
        <v>42479</v>
      </c>
      <c r="C37" s="5" t="n">
        <v>363854</v>
      </c>
    </row>
    <row r="38">
      <c r="A38" s="4" t="inlineStr">
        <is>
          <t>Commerzbank Ag [Member]</t>
        </is>
      </c>
      <c r="B38" s="4" t="inlineStr">
        <is>
          <t xml:space="preserve"> </t>
        </is>
      </c>
      <c r="C38" s="4" t="inlineStr">
        <is>
          <t xml:space="preserve"> </t>
        </is>
      </c>
    </row>
    <row r="39">
      <c r="A39" s="3" t="inlineStr">
        <is>
          <t>Loans from foreign financial institutions</t>
        </is>
      </c>
      <c r="B39" s="4" t="inlineStr">
        <is>
          <t xml:space="preserve"> </t>
        </is>
      </c>
      <c r="C39" s="4" t="inlineStr">
        <is>
          <t xml:space="preserve"> </t>
        </is>
      </c>
    </row>
    <row r="40">
      <c r="A40" s="4" t="inlineStr">
        <is>
          <t>Loans from foreign financial institutions</t>
        </is>
      </c>
      <c r="B40" s="5" t="n">
        <v>25349</v>
      </c>
      <c r="C40" s="5" t="n">
        <v>69323</v>
      </c>
    </row>
    <row r="41">
      <c r="A41" s="4" t="inlineStr">
        <is>
          <t>Banco Santander Singapur [Member]</t>
        </is>
      </c>
      <c r="B41" s="4" t="inlineStr">
        <is>
          <t xml:space="preserve"> </t>
        </is>
      </c>
      <c r="C41" s="4" t="inlineStr">
        <is>
          <t xml:space="preserve"> </t>
        </is>
      </c>
    </row>
    <row r="42">
      <c r="A42" s="3" t="inlineStr">
        <is>
          <t>Loans from foreign financial institutions</t>
        </is>
      </c>
      <c r="B42" s="4" t="inlineStr">
        <is>
          <t xml:space="preserve"> </t>
        </is>
      </c>
      <c r="C42" s="4" t="inlineStr">
        <is>
          <t xml:space="preserve"> </t>
        </is>
      </c>
    </row>
    <row r="43">
      <c r="A43" s="4" t="inlineStr">
        <is>
          <t>Loans from foreign financial institutions</t>
        </is>
      </c>
      <c r="B43" s="5" t="n">
        <v>19633</v>
      </c>
      <c r="C43" s="5" t="n">
        <v>17737</v>
      </c>
    </row>
    <row r="44">
      <c r="A44" s="4" t="inlineStr">
        <is>
          <t>Wachovia Bank NA [Member]</t>
        </is>
      </c>
      <c r="B44" s="4" t="inlineStr">
        <is>
          <t xml:space="preserve"> </t>
        </is>
      </c>
      <c r="C44" s="4" t="inlineStr">
        <is>
          <t xml:space="preserve"> </t>
        </is>
      </c>
    </row>
    <row r="45">
      <c r="A45" s="3" t="inlineStr">
        <is>
          <t>Loans from foreign financial institutions</t>
        </is>
      </c>
      <c r="B45" s="4" t="inlineStr">
        <is>
          <t xml:space="preserve"> </t>
        </is>
      </c>
      <c r="C45" s="4" t="inlineStr">
        <is>
          <t xml:space="preserve"> </t>
        </is>
      </c>
    </row>
    <row r="46">
      <c r="A46" s="4" t="inlineStr">
        <is>
          <t>Loans from foreign financial institutions</t>
        </is>
      </c>
      <c r="B46" s="5" t="n">
        <v>11410</v>
      </c>
      <c r="C46" s="5" t="n">
        <v>33926</v>
      </c>
    </row>
    <row r="47">
      <c r="A47" s="4" t="inlineStr">
        <is>
          <t>Banco Santander Brasil [Member]</t>
        </is>
      </c>
      <c r="B47" s="4" t="inlineStr">
        <is>
          <t xml:space="preserve"> </t>
        </is>
      </c>
      <c r="C47" s="4" t="inlineStr">
        <is>
          <t xml:space="preserve"> </t>
        </is>
      </c>
    </row>
    <row r="48">
      <c r="A48" s="3" t="inlineStr">
        <is>
          <t>Loans from foreign financial institutions</t>
        </is>
      </c>
      <c r="B48" s="4" t="inlineStr">
        <is>
          <t xml:space="preserve"> </t>
        </is>
      </c>
      <c r="C48" s="4" t="inlineStr">
        <is>
          <t xml:space="preserve"> </t>
        </is>
      </c>
    </row>
    <row r="49">
      <c r="A49" s="4" t="inlineStr">
        <is>
          <t>Loans from foreign financial institutions</t>
        </is>
      </c>
      <c r="B49" s="5" t="n">
        <v>7359</v>
      </c>
      <c r="C49" s="5" t="n">
        <v>2415</v>
      </c>
    </row>
    <row r="50">
      <c r="A50" s="4" t="inlineStr">
        <is>
          <t>Bank of China [Member]</t>
        </is>
      </c>
      <c r="B50" s="4" t="inlineStr">
        <is>
          <t xml:space="preserve"> </t>
        </is>
      </c>
      <c r="C50" s="4" t="inlineStr">
        <is>
          <t xml:space="preserve"> </t>
        </is>
      </c>
    </row>
    <row r="51">
      <c r="A51" s="3" t="inlineStr">
        <is>
          <t>Loans from foreign financial institutions</t>
        </is>
      </c>
      <c r="B51" s="4" t="inlineStr">
        <is>
          <t xml:space="preserve"> </t>
        </is>
      </c>
      <c r="C51" s="4" t="inlineStr">
        <is>
          <t xml:space="preserve"> </t>
        </is>
      </c>
    </row>
    <row r="52">
      <c r="A52" s="4" t="inlineStr">
        <is>
          <t>Loans from foreign financial institutions</t>
        </is>
      </c>
      <c r="B52" s="5" t="n">
        <v>2540</v>
      </c>
      <c r="C52" s="5" t="n">
        <v>6051</v>
      </c>
    </row>
    <row r="53">
      <c r="A53" s="4" t="inlineStr">
        <is>
          <t>Hong Kong and Shanghai Banking [Member]</t>
        </is>
      </c>
      <c r="B53" s="4" t="inlineStr">
        <is>
          <t xml:space="preserve"> </t>
        </is>
      </c>
      <c r="C53" s="4" t="inlineStr">
        <is>
          <t xml:space="preserve"> </t>
        </is>
      </c>
    </row>
    <row r="54">
      <c r="A54" s="3" t="inlineStr">
        <is>
          <t>Loans from foreign financial institutions</t>
        </is>
      </c>
      <c r="B54" s="4" t="inlineStr">
        <is>
          <t xml:space="preserve"> </t>
        </is>
      </c>
      <c r="C54" s="4" t="inlineStr">
        <is>
          <t xml:space="preserve"> </t>
        </is>
      </c>
    </row>
    <row r="55">
      <c r="A55" s="4" t="inlineStr">
        <is>
          <t>Loans from foreign financial institutions</t>
        </is>
      </c>
      <c r="B55" s="5" t="n">
        <v>2521</v>
      </c>
      <c r="C55" s="5" t="n">
        <v>1500</v>
      </c>
    </row>
    <row r="56">
      <c r="A56" s="4" t="inlineStr">
        <is>
          <t>Bank of Tokio Mitsubishi [Member]</t>
        </is>
      </c>
      <c r="B56" s="4" t="inlineStr">
        <is>
          <t xml:space="preserve"> </t>
        </is>
      </c>
      <c r="C56" s="4" t="inlineStr">
        <is>
          <t xml:space="preserve"> </t>
        </is>
      </c>
    </row>
    <row r="57">
      <c r="A57" s="3" t="inlineStr">
        <is>
          <t>Loans from foreign financial institutions</t>
        </is>
      </c>
      <c r="B57" s="4" t="inlineStr">
        <is>
          <t xml:space="preserve"> </t>
        </is>
      </c>
      <c r="C57" s="4" t="inlineStr">
        <is>
          <t xml:space="preserve"> </t>
        </is>
      </c>
    </row>
    <row r="58">
      <c r="A58" s="4" t="inlineStr">
        <is>
          <t>Loans from foreign financial institutions</t>
        </is>
      </c>
      <c r="B58" s="5" t="n">
        <v>1164</v>
      </c>
      <c r="C58" s="5" t="n">
        <v>552</v>
      </c>
    </row>
    <row r="59">
      <c r="A59" s="4" t="inlineStr">
        <is>
          <t>China Merchants Bank [Member]</t>
        </is>
      </c>
      <c r="B59" s="4" t="inlineStr">
        <is>
          <t xml:space="preserve"> </t>
        </is>
      </c>
      <c r="C59" s="4" t="inlineStr">
        <is>
          <t xml:space="preserve"> </t>
        </is>
      </c>
    </row>
    <row r="60">
      <c r="A60" s="3" t="inlineStr">
        <is>
          <t>Loans from foreign financial institutions</t>
        </is>
      </c>
      <c r="B60" s="4" t="inlineStr">
        <is>
          <t xml:space="preserve"> </t>
        </is>
      </c>
      <c r="C60" s="4" t="inlineStr">
        <is>
          <t xml:space="preserve"> </t>
        </is>
      </c>
    </row>
    <row r="61">
      <c r="A61" s="4" t="inlineStr">
        <is>
          <t>Loans from foreign financial institutions</t>
        </is>
      </c>
      <c r="B61" s="5" t="n">
        <v>1146</v>
      </c>
      <c r="C61" s="4" t="inlineStr">
        <is>
          <t xml:space="preserve"> </t>
        </is>
      </c>
    </row>
    <row r="62">
      <c r="A62" s="4" t="inlineStr">
        <is>
          <t>Industrial Bank Of Korea [Member]</t>
        </is>
      </c>
      <c r="B62" s="4" t="inlineStr">
        <is>
          <t xml:space="preserve"> </t>
        </is>
      </c>
      <c r="C62" s="4" t="inlineStr">
        <is>
          <t xml:space="preserve"> </t>
        </is>
      </c>
    </row>
    <row r="63">
      <c r="A63" s="3" t="inlineStr">
        <is>
          <t>Loans from foreign financial institutions</t>
        </is>
      </c>
      <c r="B63" s="4" t="inlineStr">
        <is>
          <t xml:space="preserve"> </t>
        </is>
      </c>
      <c r="C63" s="4" t="inlineStr">
        <is>
          <t xml:space="preserve"> </t>
        </is>
      </c>
    </row>
    <row r="64">
      <c r="A64" s="4" t="inlineStr">
        <is>
          <t>Loans from foreign financial institutions</t>
        </is>
      </c>
      <c r="B64" s="5" t="n">
        <v>901</v>
      </c>
      <c r="C64" s="5" t="n">
        <v>169</v>
      </c>
    </row>
    <row r="65">
      <c r="A65" s="4" t="inlineStr">
        <is>
          <t>Shanghai Pudong Development Bank [Member]</t>
        </is>
      </c>
      <c r="B65" s="4" t="inlineStr">
        <is>
          <t xml:space="preserve"> </t>
        </is>
      </c>
      <c r="C65" s="4" t="inlineStr">
        <is>
          <t xml:space="preserve"> </t>
        </is>
      </c>
    </row>
    <row r="66">
      <c r="A66" s="3" t="inlineStr">
        <is>
          <t>Loans from foreign financial institutions</t>
        </is>
      </c>
      <c r="B66" s="4" t="inlineStr">
        <is>
          <t xml:space="preserve"> </t>
        </is>
      </c>
      <c r="C66" s="4" t="inlineStr">
        <is>
          <t xml:space="preserve"> </t>
        </is>
      </c>
    </row>
    <row r="67">
      <c r="A67" s="4" t="inlineStr">
        <is>
          <t>Loans from foreign financial institutions</t>
        </is>
      </c>
      <c r="B67" s="5" t="n">
        <v>394</v>
      </c>
      <c r="C67" s="4" t="inlineStr">
        <is>
          <t xml:space="preserve"> </t>
        </is>
      </c>
    </row>
    <row r="68">
      <c r="A68" s="4" t="inlineStr">
        <is>
          <t>Bank Of Taiwan , Taipei [Member]</t>
        </is>
      </c>
      <c r="B68" s="4" t="inlineStr">
        <is>
          <t xml:space="preserve"> </t>
        </is>
      </c>
      <c r="C68" s="4" t="inlineStr">
        <is>
          <t xml:space="preserve"> </t>
        </is>
      </c>
    </row>
    <row r="69">
      <c r="A69" s="3" t="inlineStr">
        <is>
          <t>Loans from foreign financial institutions</t>
        </is>
      </c>
      <c r="B69" s="4" t="inlineStr">
        <is>
          <t xml:space="preserve"> </t>
        </is>
      </c>
      <c r="C69" s="4" t="inlineStr">
        <is>
          <t xml:space="preserve"> </t>
        </is>
      </c>
    </row>
    <row r="70">
      <c r="A70" s="4" t="inlineStr">
        <is>
          <t>Loans from foreign financial institutions</t>
        </is>
      </c>
      <c r="B70" s="5" t="n">
        <v>386</v>
      </c>
      <c r="C70" s="4" t="inlineStr">
        <is>
          <t xml:space="preserve"> </t>
        </is>
      </c>
    </row>
    <row r="71">
      <c r="A71" s="4" t="inlineStr">
        <is>
          <t>Kbc Bank Nv [Member]</t>
        </is>
      </c>
      <c r="B71" s="4" t="inlineStr">
        <is>
          <t xml:space="preserve"> </t>
        </is>
      </c>
      <c r="C71" s="4" t="inlineStr">
        <is>
          <t xml:space="preserve"> </t>
        </is>
      </c>
    </row>
    <row r="72">
      <c r="A72" s="3" t="inlineStr">
        <is>
          <t>Loans from foreign financial institutions</t>
        </is>
      </c>
      <c r="B72" s="4" t="inlineStr">
        <is>
          <t xml:space="preserve"> </t>
        </is>
      </c>
      <c r="C72" s="4" t="inlineStr">
        <is>
          <t xml:space="preserve"> </t>
        </is>
      </c>
    </row>
    <row r="73">
      <c r="A73" s="4" t="inlineStr">
        <is>
          <t>Loans from foreign financial institutions</t>
        </is>
      </c>
      <c r="B73" s="5" t="n">
        <v>243</v>
      </c>
      <c r="C73" s="4" t="inlineStr">
        <is>
          <t xml:space="preserve"> </t>
        </is>
      </c>
    </row>
    <row r="74">
      <c r="A74" s="4" t="inlineStr">
        <is>
          <t>Banca Nazionale Del Lavoro [Member]</t>
        </is>
      </c>
      <c r="B74" s="4" t="inlineStr">
        <is>
          <t xml:space="preserve"> </t>
        </is>
      </c>
      <c r="C74" s="4" t="inlineStr">
        <is>
          <t xml:space="preserve"> </t>
        </is>
      </c>
    </row>
    <row r="75">
      <c r="A75" s="3" t="inlineStr">
        <is>
          <t>Loans from foreign financial institutions</t>
        </is>
      </c>
      <c r="B75" s="4" t="inlineStr">
        <is>
          <t xml:space="preserve"> </t>
        </is>
      </c>
      <c r="C75" s="4" t="inlineStr">
        <is>
          <t xml:space="preserve"> </t>
        </is>
      </c>
    </row>
    <row r="76">
      <c r="A76" s="4" t="inlineStr">
        <is>
          <t>Loans from foreign financial institutions</t>
        </is>
      </c>
      <c r="B76" s="5" t="n">
        <v>233</v>
      </c>
      <c r="C76" s="5" t="n">
        <v>193</v>
      </c>
    </row>
    <row r="77">
      <c r="A77" s="4" t="inlineStr">
        <is>
          <t>Korea Exchange Bank [Member]</t>
        </is>
      </c>
      <c r="B77" s="4" t="inlineStr">
        <is>
          <t xml:space="preserve"> </t>
        </is>
      </c>
      <c r="C77" s="4" t="inlineStr">
        <is>
          <t xml:space="preserve"> </t>
        </is>
      </c>
    </row>
    <row r="78">
      <c r="A78" s="3" t="inlineStr">
        <is>
          <t>Loans from foreign financial institutions</t>
        </is>
      </c>
      <c r="B78" s="4" t="inlineStr">
        <is>
          <t xml:space="preserve"> </t>
        </is>
      </c>
      <c r="C78" s="4" t="inlineStr">
        <is>
          <t xml:space="preserve"> </t>
        </is>
      </c>
    </row>
    <row r="79">
      <c r="A79" s="4" t="inlineStr">
        <is>
          <t>Loans from foreign financial institutions</t>
        </is>
      </c>
      <c r="B79" s="5" t="n">
        <v>230</v>
      </c>
      <c r="C79" s="5" t="n">
        <v>1545</v>
      </c>
    </row>
    <row r="80">
      <c r="A80" s="4" t="inlineStr">
        <is>
          <t>Unicredit [Member]</t>
        </is>
      </c>
      <c r="B80" s="4" t="inlineStr">
        <is>
          <t xml:space="preserve"> </t>
        </is>
      </c>
      <c r="C80" s="4" t="inlineStr">
        <is>
          <t xml:space="preserve"> </t>
        </is>
      </c>
    </row>
    <row r="81">
      <c r="A81" s="3" t="inlineStr">
        <is>
          <t>Loans from foreign financial institutions</t>
        </is>
      </c>
      <c r="B81" s="4" t="inlineStr">
        <is>
          <t xml:space="preserve"> </t>
        </is>
      </c>
      <c r="C81" s="4" t="inlineStr">
        <is>
          <t xml:space="preserve"> </t>
        </is>
      </c>
    </row>
    <row r="82">
      <c r="A82" s="4" t="inlineStr">
        <is>
          <t>Loans from foreign financial institutions</t>
        </is>
      </c>
      <c r="B82" s="5" t="n">
        <v>219</v>
      </c>
      <c r="C82" s="5" t="n">
        <v>222</v>
      </c>
    </row>
    <row r="83">
      <c r="A83" s="4" t="inlineStr">
        <is>
          <t>BBVA Uruguay [Member]</t>
        </is>
      </c>
      <c r="B83" s="4" t="inlineStr">
        <is>
          <t xml:space="preserve"> </t>
        </is>
      </c>
      <c r="C83" s="4" t="inlineStr">
        <is>
          <t xml:space="preserve"> </t>
        </is>
      </c>
    </row>
    <row r="84">
      <c r="A84" s="3" t="inlineStr">
        <is>
          <t>Loans from foreign financial institutions</t>
        </is>
      </c>
      <c r="B84" s="4" t="inlineStr">
        <is>
          <t xml:space="preserve"> </t>
        </is>
      </c>
      <c r="C84" s="4" t="inlineStr">
        <is>
          <t xml:space="preserve"> </t>
        </is>
      </c>
    </row>
    <row r="85">
      <c r="A85" s="4" t="inlineStr">
        <is>
          <t>Loans from foreign financial institutions</t>
        </is>
      </c>
      <c r="B85" s="5" t="n">
        <v>198</v>
      </c>
      <c r="C85" s="5" t="n">
        <v>238</v>
      </c>
    </row>
    <row r="86">
      <c r="A86" s="4" t="inlineStr">
        <is>
          <t>Hua Nan Commercial Bank [Member]</t>
        </is>
      </c>
      <c r="B86" s="4" t="inlineStr">
        <is>
          <t xml:space="preserve"> </t>
        </is>
      </c>
      <c r="C86" s="4" t="inlineStr">
        <is>
          <t xml:space="preserve"> </t>
        </is>
      </c>
    </row>
    <row r="87">
      <c r="A87" s="3" t="inlineStr">
        <is>
          <t>Loans from foreign financial institutions</t>
        </is>
      </c>
      <c r="B87" s="4" t="inlineStr">
        <is>
          <t xml:space="preserve"> </t>
        </is>
      </c>
      <c r="C87" s="4" t="inlineStr">
        <is>
          <t xml:space="preserve"> </t>
        </is>
      </c>
    </row>
    <row r="88">
      <c r="A88" s="4" t="inlineStr">
        <is>
          <t>Loans from foreign financial institutions</t>
        </is>
      </c>
      <c r="B88" s="5" t="n">
        <v>195</v>
      </c>
      <c r="C88" s="5" t="n">
        <v>54</v>
      </c>
    </row>
    <row r="89">
      <c r="A89" s="4" t="inlineStr">
        <is>
          <t>Bank For Foreign Trade Of Vietnam [Member]</t>
        </is>
      </c>
      <c r="B89" s="4" t="inlineStr">
        <is>
          <t xml:space="preserve"> </t>
        </is>
      </c>
      <c r="C89" s="4" t="inlineStr">
        <is>
          <t xml:space="preserve"> </t>
        </is>
      </c>
    </row>
    <row r="90">
      <c r="A90" s="3" t="inlineStr">
        <is>
          <t>Loans from foreign financial institutions</t>
        </is>
      </c>
      <c r="B90" s="4" t="inlineStr">
        <is>
          <t xml:space="preserve"> </t>
        </is>
      </c>
      <c r="C90" s="4" t="inlineStr">
        <is>
          <t xml:space="preserve"> </t>
        </is>
      </c>
    </row>
    <row r="91">
      <c r="A91" s="4" t="inlineStr">
        <is>
          <t>Loans from foreign financial institutions</t>
        </is>
      </c>
      <c r="B91" s="5" t="n">
        <v>181</v>
      </c>
      <c r="C91" s="4" t="inlineStr">
        <is>
          <t xml:space="preserve"> </t>
        </is>
      </c>
    </row>
    <row r="92">
      <c r="A92" s="4" t="inlineStr">
        <is>
          <t>Intesa Sanpaolo [Member]</t>
        </is>
      </c>
      <c r="B92" s="4" t="inlineStr">
        <is>
          <t xml:space="preserve"> </t>
        </is>
      </c>
      <c r="C92" s="4" t="inlineStr">
        <is>
          <t xml:space="preserve"> </t>
        </is>
      </c>
    </row>
    <row r="93">
      <c r="A93" s="3" t="inlineStr">
        <is>
          <t>Loans from foreign financial institutions</t>
        </is>
      </c>
      <c r="B93" s="4" t="inlineStr">
        <is>
          <t xml:space="preserve"> </t>
        </is>
      </c>
      <c r="C93" s="4" t="inlineStr">
        <is>
          <t xml:space="preserve"> </t>
        </is>
      </c>
    </row>
    <row r="94">
      <c r="A94" s="4" t="inlineStr">
        <is>
          <t>Loans from foreign financial institutions</t>
        </is>
      </c>
      <c r="B94" s="5" t="n">
        <v>124</v>
      </c>
      <c r="C94" s="5" t="n">
        <v>338</v>
      </c>
    </row>
    <row r="95">
      <c r="A95" s="4" t="inlineStr">
        <is>
          <t>Agricultural Bank of China [Member]</t>
        </is>
      </c>
      <c r="B95" s="4" t="inlineStr">
        <is>
          <t xml:space="preserve"> </t>
        </is>
      </c>
      <c r="C95" s="4" t="inlineStr">
        <is>
          <t xml:space="preserve"> </t>
        </is>
      </c>
    </row>
    <row r="96">
      <c r="A96" s="3" t="inlineStr">
        <is>
          <t>Loans from foreign financial institutions</t>
        </is>
      </c>
      <c r="B96" s="4" t="inlineStr">
        <is>
          <t xml:space="preserve"> </t>
        </is>
      </c>
      <c r="C96" s="4" t="inlineStr">
        <is>
          <t xml:space="preserve"> </t>
        </is>
      </c>
    </row>
    <row r="97">
      <c r="A97" s="4" t="inlineStr">
        <is>
          <t>Loans from foreign financial institutions</t>
        </is>
      </c>
      <c r="B97" s="5" t="n">
        <v>114</v>
      </c>
      <c r="C97" s="5" t="n">
        <v>104</v>
      </c>
    </row>
    <row r="98">
      <c r="A98" s="4" t="inlineStr">
        <is>
          <t>Fortis Bank [Member]</t>
        </is>
      </c>
      <c r="B98" s="4" t="inlineStr">
        <is>
          <t xml:space="preserve"> </t>
        </is>
      </c>
      <c r="C98" s="4" t="inlineStr">
        <is>
          <t xml:space="preserve"> </t>
        </is>
      </c>
    </row>
    <row r="99">
      <c r="A99" s="3" t="inlineStr">
        <is>
          <t>Loans from foreign financial institutions</t>
        </is>
      </c>
      <c r="B99" s="4" t="inlineStr">
        <is>
          <t xml:space="preserve"> </t>
        </is>
      </c>
      <c r="C99" s="4" t="inlineStr">
        <is>
          <t xml:space="preserve"> </t>
        </is>
      </c>
    </row>
    <row r="100">
      <c r="A100" s="4" t="inlineStr">
        <is>
          <t>Loans from foreign financial institutions</t>
        </is>
      </c>
      <c r="B100" s="5" t="n">
        <v>110</v>
      </c>
      <c r="C100" s="5" t="n">
        <v>82</v>
      </c>
    </row>
    <row r="101">
      <c r="A101" s="4" t="inlineStr">
        <is>
          <t>Banco Santander Central Hispano [Member]</t>
        </is>
      </c>
      <c r="B101" s="4" t="inlineStr">
        <is>
          <t xml:space="preserve"> </t>
        </is>
      </c>
      <c r="C101" s="4" t="inlineStr">
        <is>
          <t xml:space="preserve"> </t>
        </is>
      </c>
    </row>
    <row r="102">
      <c r="A102" s="3" t="inlineStr">
        <is>
          <t>Loans from foreign financial institutions</t>
        </is>
      </c>
      <c r="B102" s="4" t="inlineStr">
        <is>
          <t xml:space="preserve"> </t>
        </is>
      </c>
      <c r="C102" s="4" t="inlineStr">
        <is>
          <t xml:space="preserve"> </t>
        </is>
      </c>
    </row>
    <row r="103">
      <c r="A103" s="4" t="inlineStr">
        <is>
          <t>Loans from foreign financial institutions</t>
        </is>
      </c>
      <c r="B103" s="5" t="n">
        <v>104</v>
      </c>
      <c r="C103" s="5" t="n">
        <v>170</v>
      </c>
    </row>
    <row r="104">
      <c r="A104" s="4" t="inlineStr">
        <is>
          <t>China Construction Bank [Member]</t>
        </is>
      </c>
      <c r="B104" s="4" t="inlineStr">
        <is>
          <t xml:space="preserve"> </t>
        </is>
      </c>
      <c r="C104" s="4" t="inlineStr">
        <is>
          <t xml:space="preserve"> </t>
        </is>
      </c>
    </row>
    <row r="105">
      <c r="A105" s="3" t="inlineStr">
        <is>
          <t>Loans from foreign financial institutions</t>
        </is>
      </c>
      <c r="B105" s="4" t="inlineStr">
        <is>
          <t xml:space="preserve"> </t>
        </is>
      </c>
      <c r="C105" s="4" t="inlineStr">
        <is>
          <t xml:space="preserve"> </t>
        </is>
      </c>
    </row>
    <row r="106">
      <c r="A106" s="4" t="inlineStr">
        <is>
          <t>Loans from foreign financial institutions</t>
        </is>
      </c>
      <c r="B106" s="5" t="n">
        <v>101</v>
      </c>
      <c r="C106" s="5" t="n">
        <v>119</v>
      </c>
    </row>
    <row r="107">
      <c r="A107" s="4" t="inlineStr">
        <is>
          <t>Credit Agricole Italia [Member]</t>
        </is>
      </c>
      <c r="B107" s="4" t="inlineStr">
        <is>
          <t xml:space="preserve"> </t>
        </is>
      </c>
      <c r="C107" s="4" t="inlineStr">
        <is>
          <t xml:space="preserve"> </t>
        </is>
      </c>
    </row>
    <row r="108">
      <c r="A108" s="3" t="inlineStr">
        <is>
          <t>Loans from foreign financial institutions</t>
        </is>
      </c>
      <c r="B108" s="4" t="inlineStr">
        <is>
          <t xml:space="preserve"> </t>
        </is>
      </c>
      <c r="C108" s="4" t="inlineStr">
        <is>
          <t xml:space="preserve"> </t>
        </is>
      </c>
    </row>
    <row r="109">
      <c r="A109" s="4" t="inlineStr">
        <is>
          <t>Loans from foreign financial institutions</t>
        </is>
      </c>
      <c r="B109" s="5" t="n">
        <v>90</v>
      </c>
      <c r="C109" s="5" t="n">
        <v>67</v>
      </c>
    </row>
    <row r="110">
      <c r="A110" s="4" t="inlineStr">
        <is>
          <t>BBVA Bancomer [Member]</t>
        </is>
      </c>
      <c r="B110" s="4" t="inlineStr">
        <is>
          <t xml:space="preserve"> </t>
        </is>
      </c>
      <c r="C110" s="4" t="inlineStr">
        <is>
          <t xml:space="preserve"> </t>
        </is>
      </c>
    </row>
    <row r="111">
      <c r="A111" s="3" t="inlineStr">
        <is>
          <t>Loans from foreign financial institutions</t>
        </is>
      </c>
      <c r="B111" s="4" t="inlineStr">
        <is>
          <t xml:space="preserve"> </t>
        </is>
      </c>
      <c r="C111" s="4" t="inlineStr">
        <is>
          <t xml:space="preserve"> </t>
        </is>
      </c>
    </row>
    <row r="112">
      <c r="A112" s="4" t="inlineStr">
        <is>
          <t>Loans from foreign financial institutions</t>
        </is>
      </c>
      <c r="B112" s="5" t="n">
        <v>86</v>
      </c>
      <c r="C112" s="5" t="n">
        <v>268</v>
      </c>
    </row>
    <row r="113">
      <c r="A113" s="4" t="inlineStr">
        <is>
          <t>Subtotal One [Member]</t>
        </is>
      </c>
      <c r="B113" s="4" t="inlineStr">
        <is>
          <t xml:space="preserve"> </t>
        </is>
      </c>
      <c r="C113" s="4" t="inlineStr">
        <is>
          <t xml:space="preserve"> </t>
        </is>
      </c>
    </row>
    <row r="114">
      <c r="A114" s="3" t="inlineStr">
        <is>
          <t>Loans from foreign financial institutions</t>
        </is>
      </c>
      <c r="B114" s="4" t="inlineStr">
        <is>
          <t xml:space="preserve"> </t>
        </is>
      </c>
      <c r="C114" s="4" t="inlineStr">
        <is>
          <t xml:space="preserve"> </t>
        </is>
      </c>
    </row>
    <row r="115">
      <c r="A115" s="4" t="inlineStr">
        <is>
          <t>Loans from foreign financial institutions</t>
        </is>
      </c>
      <c r="B115" s="5" t="n">
        <v>3238796</v>
      </c>
      <c r="C115" s="5" t="n">
        <v>1814777</v>
      </c>
    </row>
    <row r="116">
      <c r="A116" s="4" t="inlineStr">
        <is>
          <t>Caixabank [Member]</t>
        </is>
      </c>
      <c r="B116" s="4" t="inlineStr">
        <is>
          <t xml:space="preserve"> </t>
        </is>
      </c>
      <c r="C116" s="4" t="inlineStr">
        <is>
          <t xml:space="preserve"> </t>
        </is>
      </c>
    </row>
    <row r="117">
      <c r="A117" s="3" t="inlineStr">
        <is>
          <t>Loans from foreign financial institutions</t>
        </is>
      </c>
      <c r="B117" s="4" t="inlineStr">
        <is>
          <t xml:space="preserve"> </t>
        </is>
      </c>
      <c r="C117" s="4" t="inlineStr">
        <is>
          <t xml:space="preserve"> </t>
        </is>
      </c>
    </row>
    <row r="118">
      <c r="A118" s="4" t="inlineStr">
        <is>
          <t>Loans from foreign financial institutions</t>
        </is>
      </c>
      <c r="B118" s="5" t="n">
        <v>80</v>
      </c>
      <c r="C118" s="5" t="n">
        <v>51</v>
      </c>
    </row>
    <row r="119">
      <c r="A119" s="4" t="inlineStr">
        <is>
          <t>Taiwan Cooperative Bank [Member]</t>
        </is>
      </c>
      <c r="B119" s="4" t="inlineStr">
        <is>
          <t xml:space="preserve"> </t>
        </is>
      </c>
      <c r="C119" s="4" t="inlineStr">
        <is>
          <t xml:space="preserve"> </t>
        </is>
      </c>
    </row>
    <row r="120">
      <c r="A120" s="3" t="inlineStr">
        <is>
          <t>Loans from foreign financial institutions</t>
        </is>
      </c>
      <c r="B120" s="4" t="inlineStr">
        <is>
          <t xml:space="preserve"> </t>
        </is>
      </c>
      <c r="C120" s="4" t="inlineStr">
        <is>
          <t xml:space="preserve"> </t>
        </is>
      </c>
    </row>
    <row r="121">
      <c r="A121" s="4" t="inlineStr">
        <is>
          <t>Loans from foreign financial institutions</t>
        </is>
      </c>
      <c r="B121" s="5" t="n">
        <v>73</v>
      </c>
      <c r="C121" s="5" t="n">
        <v>92</v>
      </c>
    </row>
    <row r="122">
      <c r="A122" s="4" t="inlineStr">
        <is>
          <t>Banco Itau Bba S.A. [Member]</t>
        </is>
      </c>
      <c r="B122" s="4" t="inlineStr">
        <is>
          <t xml:space="preserve"> </t>
        </is>
      </c>
      <c r="C122" s="4" t="inlineStr">
        <is>
          <t xml:space="preserve"> </t>
        </is>
      </c>
    </row>
    <row r="123">
      <c r="A123" s="3" t="inlineStr">
        <is>
          <t>Loans from foreign financial institutions</t>
        </is>
      </c>
      <c r="B123" s="4" t="inlineStr">
        <is>
          <t xml:space="preserve"> </t>
        </is>
      </c>
      <c r="C123" s="4" t="inlineStr">
        <is>
          <t xml:space="preserve"> </t>
        </is>
      </c>
    </row>
    <row r="124">
      <c r="A124" s="4" t="inlineStr">
        <is>
          <t>Loans from foreign financial institutions</t>
        </is>
      </c>
      <c r="B124" s="5" t="n">
        <v>71</v>
      </c>
      <c r="C124" s="4" t="inlineStr">
        <is>
          <t xml:space="preserve"> </t>
        </is>
      </c>
    </row>
    <row r="125">
      <c r="A125" s="4" t="inlineStr">
        <is>
          <t>Turkiye Garanti Bankasi [Member]</t>
        </is>
      </c>
      <c r="B125" s="4" t="inlineStr">
        <is>
          <t xml:space="preserve"> </t>
        </is>
      </c>
      <c r="C125" s="4" t="inlineStr">
        <is>
          <t xml:space="preserve"> </t>
        </is>
      </c>
    </row>
    <row r="126">
      <c r="A126" s="3" t="inlineStr">
        <is>
          <t>Loans from foreign financial institutions</t>
        </is>
      </c>
      <c r="B126" s="4" t="inlineStr">
        <is>
          <t xml:space="preserve"> </t>
        </is>
      </c>
      <c r="C126" s="4" t="inlineStr">
        <is>
          <t xml:space="preserve"> </t>
        </is>
      </c>
    </row>
    <row r="127">
      <c r="A127" s="4" t="inlineStr">
        <is>
          <t>Loans from foreign financial institutions</t>
        </is>
      </c>
      <c r="B127" s="5" t="n">
        <v>70</v>
      </c>
      <c r="C127" s="5" t="n">
        <v>19</v>
      </c>
    </row>
    <row r="128">
      <c r="A128" s="4" t="inlineStr">
        <is>
          <t>Banco Do Brasil [Member]</t>
        </is>
      </c>
      <c r="B128" s="4" t="inlineStr">
        <is>
          <t xml:space="preserve"> </t>
        </is>
      </c>
      <c r="C128" s="4" t="inlineStr">
        <is>
          <t xml:space="preserve"> </t>
        </is>
      </c>
    </row>
    <row r="129">
      <c r="A129" s="3" t="inlineStr">
        <is>
          <t>Loans from foreign financial institutions</t>
        </is>
      </c>
      <c r="B129" s="4" t="inlineStr">
        <is>
          <t xml:space="preserve"> </t>
        </is>
      </c>
      <c r="C129" s="4" t="inlineStr">
        <is>
          <t xml:space="preserve"> </t>
        </is>
      </c>
    </row>
    <row r="130">
      <c r="A130" s="4" t="inlineStr">
        <is>
          <t>Loans from foreign financial institutions</t>
        </is>
      </c>
      <c r="B130" s="5" t="n">
        <v>67</v>
      </c>
      <c r="C130" s="5" t="n">
        <v>467</v>
      </c>
    </row>
    <row r="131">
      <c r="A131" s="4" t="inlineStr">
        <is>
          <t>Shinhan Bank [Member]</t>
        </is>
      </c>
      <c r="B131" s="4" t="inlineStr">
        <is>
          <t xml:space="preserve"> </t>
        </is>
      </c>
      <c r="C131" s="4" t="inlineStr">
        <is>
          <t xml:space="preserve"> </t>
        </is>
      </c>
    </row>
    <row r="132">
      <c r="A132" s="3" t="inlineStr">
        <is>
          <t>Loans from foreign financial institutions</t>
        </is>
      </c>
      <c r="B132" s="4" t="inlineStr">
        <is>
          <t xml:space="preserve"> </t>
        </is>
      </c>
      <c r="C132" s="4" t="inlineStr">
        <is>
          <t xml:space="preserve"> </t>
        </is>
      </c>
    </row>
    <row r="133">
      <c r="A133" s="4" t="inlineStr">
        <is>
          <t>Loans from foreign financial institutions</t>
        </is>
      </c>
      <c r="B133" s="5" t="n">
        <v>58</v>
      </c>
      <c r="C133" s="5" t="n">
        <v>1321</v>
      </c>
    </row>
    <row r="134">
      <c r="A134" s="4" t="inlineStr">
        <is>
          <t>Banco Bilbao Vizcaya Argentaria [Member]</t>
        </is>
      </c>
      <c r="B134" s="4" t="inlineStr">
        <is>
          <t xml:space="preserve"> </t>
        </is>
      </c>
      <c r="C134" s="4" t="inlineStr">
        <is>
          <t xml:space="preserve"> </t>
        </is>
      </c>
    </row>
    <row r="135">
      <c r="A135" s="3" t="inlineStr">
        <is>
          <t>Loans from foreign financial institutions</t>
        </is>
      </c>
      <c r="B135" s="4" t="inlineStr">
        <is>
          <t xml:space="preserve"> </t>
        </is>
      </c>
      <c r="C135" s="4" t="inlineStr">
        <is>
          <t xml:space="preserve"> </t>
        </is>
      </c>
    </row>
    <row r="136">
      <c r="A136" s="4" t="inlineStr">
        <is>
          <t>Loans from foreign financial institutions</t>
        </is>
      </c>
      <c r="B136" s="5" t="n">
        <v>56</v>
      </c>
      <c r="C136" s="5" t="n">
        <v>125</v>
      </c>
    </row>
    <row r="137">
      <c r="A137" s="4" t="inlineStr">
        <is>
          <t>Abn Amro Bank N.V. [Member]</t>
        </is>
      </c>
      <c r="B137" s="4" t="inlineStr">
        <is>
          <t xml:space="preserve"> </t>
        </is>
      </c>
      <c r="C137" s="4" t="inlineStr">
        <is>
          <t xml:space="preserve"> </t>
        </is>
      </c>
    </row>
    <row r="138">
      <c r="A138" s="3" t="inlineStr">
        <is>
          <t>Loans from foreign financial institutions</t>
        </is>
      </c>
      <c r="B138" s="4" t="inlineStr">
        <is>
          <t xml:space="preserve"> </t>
        </is>
      </c>
      <c r="C138" s="4" t="inlineStr">
        <is>
          <t xml:space="preserve"> </t>
        </is>
      </c>
    </row>
    <row r="139">
      <c r="A139" s="4" t="inlineStr">
        <is>
          <t>Loans from foreign financial institutions</t>
        </is>
      </c>
      <c r="B139" s="5" t="n">
        <v>36</v>
      </c>
      <c r="C139" s="4" t="inlineStr">
        <is>
          <t xml:space="preserve"> </t>
        </is>
      </c>
    </row>
    <row r="140">
      <c r="A140" s="4" t="inlineStr">
        <is>
          <t>Kotak Mahindra Bank Limited [Member]</t>
        </is>
      </c>
      <c r="B140" s="4" t="inlineStr">
        <is>
          <t xml:space="preserve"> </t>
        </is>
      </c>
      <c r="C140" s="4" t="inlineStr">
        <is>
          <t xml:space="preserve"> </t>
        </is>
      </c>
    </row>
    <row r="141">
      <c r="A141" s="3" t="inlineStr">
        <is>
          <t>Loans from foreign financial institutions</t>
        </is>
      </c>
      <c r="B141" s="4" t="inlineStr">
        <is>
          <t xml:space="preserve"> </t>
        </is>
      </c>
      <c r="C141" s="4" t="inlineStr">
        <is>
          <t xml:space="preserve"> </t>
        </is>
      </c>
    </row>
    <row r="142">
      <c r="A142" s="4" t="inlineStr">
        <is>
          <t>Loans from foreign financial institutions</t>
        </is>
      </c>
      <c r="B142" s="5" t="n">
        <v>32</v>
      </c>
      <c r="C142" s="4" t="inlineStr">
        <is>
          <t xml:space="preserve"> </t>
        </is>
      </c>
    </row>
    <row r="143">
      <c r="A143" s="4" t="inlineStr">
        <is>
          <t>Banco De Galicia Y Buenos Aires [Member]</t>
        </is>
      </c>
      <c r="B143" s="4" t="inlineStr">
        <is>
          <t xml:space="preserve"> </t>
        </is>
      </c>
      <c r="C143" s="4" t="inlineStr">
        <is>
          <t xml:space="preserve"> </t>
        </is>
      </c>
    </row>
    <row r="144">
      <c r="A144" s="3" t="inlineStr">
        <is>
          <t>Loans from foreign financial institutions</t>
        </is>
      </c>
      <c r="B144" s="4" t="inlineStr">
        <is>
          <t xml:space="preserve"> </t>
        </is>
      </c>
      <c r="C144" s="4" t="inlineStr">
        <is>
          <t xml:space="preserve"> </t>
        </is>
      </c>
    </row>
    <row r="145">
      <c r="A145" s="4" t="inlineStr">
        <is>
          <t>Loans from foreign financial institutions</t>
        </is>
      </c>
      <c r="B145" s="5" t="n">
        <v>19</v>
      </c>
      <c r="C145" s="4" t="inlineStr">
        <is>
          <t xml:space="preserve"> </t>
        </is>
      </c>
    </row>
    <row r="146">
      <c r="A146" s="4" t="inlineStr">
        <is>
          <t>Citibank NA [Member]</t>
        </is>
      </c>
      <c r="B146" s="4" t="inlineStr">
        <is>
          <t xml:space="preserve"> </t>
        </is>
      </c>
      <c r="C146" s="4" t="inlineStr">
        <is>
          <t xml:space="preserve"> </t>
        </is>
      </c>
    </row>
    <row r="147">
      <c r="A147" s="3" t="inlineStr">
        <is>
          <t>Loans from foreign financial institutions</t>
        </is>
      </c>
      <c r="B147" s="4" t="inlineStr">
        <is>
          <t xml:space="preserve"> </t>
        </is>
      </c>
      <c r="C147" s="4" t="inlineStr">
        <is>
          <t xml:space="preserve"> </t>
        </is>
      </c>
    </row>
    <row r="148">
      <c r="A148" s="4" t="inlineStr">
        <is>
          <t>Loans from foreign financial institutions</t>
        </is>
      </c>
      <c r="B148" s="4" t="inlineStr">
        <is>
          <t xml:space="preserve"> </t>
        </is>
      </c>
      <c r="C148" s="5" t="n">
        <v>259620</v>
      </c>
    </row>
    <row r="149">
      <c r="A149" s="4" t="inlineStr">
        <is>
          <t>Banco Santander España [Member]</t>
        </is>
      </c>
      <c r="B149" s="4" t="inlineStr">
        <is>
          <t xml:space="preserve"> </t>
        </is>
      </c>
      <c r="C149" s="4" t="inlineStr">
        <is>
          <t xml:space="preserve"> </t>
        </is>
      </c>
    </row>
    <row r="150">
      <c r="A150" s="3" t="inlineStr">
        <is>
          <t>Loans from foreign financial institutions</t>
        </is>
      </c>
      <c r="B150" s="4" t="inlineStr">
        <is>
          <t xml:space="preserve"> </t>
        </is>
      </c>
      <c r="C150" s="4" t="inlineStr">
        <is>
          <t xml:space="preserve"> </t>
        </is>
      </c>
    </row>
    <row r="151">
      <c r="A151" s="4" t="inlineStr">
        <is>
          <t>Loans from foreign financial institutions</t>
        </is>
      </c>
      <c r="B151" s="4" t="inlineStr">
        <is>
          <t xml:space="preserve"> </t>
        </is>
      </c>
      <c r="C151" s="5" t="n">
        <v>865377</v>
      </c>
    </row>
    <row r="152">
      <c r="A152" s="4" t="inlineStr">
        <is>
          <t>The Toronto Dominion Bank [Member]</t>
        </is>
      </c>
      <c r="B152" s="4" t="inlineStr">
        <is>
          <t xml:space="preserve"> </t>
        </is>
      </c>
      <c r="C152" s="4" t="inlineStr">
        <is>
          <t xml:space="preserve"> </t>
        </is>
      </c>
    </row>
    <row r="153">
      <c r="A153" s="3" t="inlineStr">
        <is>
          <t>Loans from foreign financial institutions</t>
        </is>
      </c>
      <c r="B153" s="4" t="inlineStr">
        <is>
          <t xml:space="preserve"> </t>
        </is>
      </c>
      <c r="C153" s="4" t="inlineStr">
        <is>
          <t xml:space="preserve"> </t>
        </is>
      </c>
    </row>
    <row r="154">
      <c r="A154" s="4" t="inlineStr">
        <is>
          <t>Loans from foreign financial institutions</t>
        </is>
      </c>
      <c r="B154" s="4" t="inlineStr">
        <is>
          <t xml:space="preserve"> </t>
        </is>
      </c>
      <c r="C154" s="5" t="n">
        <v>136904</v>
      </c>
    </row>
    <row r="155">
      <c r="A155" s="4" t="inlineStr">
        <is>
          <t>The Bank of Montreal [Member]</t>
        </is>
      </c>
      <c r="B155" s="4" t="inlineStr">
        <is>
          <t xml:space="preserve"> </t>
        </is>
      </c>
      <c r="C155" s="4" t="inlineStr">
        <is>
          <t xml:space="preserve"> </t>
        </is>
      </c>
    </row>
    <row r="156">
      <c r="A156" s="3" t="inlineStr">
        <is>
          <t>Loans from foreign financial institutions</t>
        </is>
      </c>
      <c r="B156" s="4" t="inlineStr">
        <is>
          <t xml:space="preserve"> </t>
        </is>
      </c>
      <c r="C156" s="4" t="inlineStr">
        <is>
          <t xml:space="preserve"> </t>
        </is>
      </c>
    </row>
    <row r="157">
      <c r="A157" s="4" t="inlineStr">
        <is>
          <t>Loans from foreign financial institutions</t>
        </is>
      </c>
      <c r="B157" s="4" t="inlineStr">
        <is>
          <t xml:space="preserve"> </t>
        </is>
      </c>
      <c r="C157" s="5" t="n">
        <v>48859</v>
      </c>
    </row>
    <row r="158">
      <c r="A158" s="4" t="inlineStr">
        <is>
          <t>HSBC Bank Plc [Member]</t>
        </is>
      </c>
      <c r="B158" s="4" t="inlineStr">
        <is>
          <t xml:space="preserve"> </t>
        </is>
      </c>
      <c r="C158" s="4" t="inlineStr">
        <is>
          <t xml:space="preserve"> </t>
        </is>
      </c>
    </row>
    <row r="159">
      <c r="A159" s="3" t="inlineStr">
        <is>
          <t>Loans from foreign financial institutions</t>
        </is>
      </c>
      <c r="B159" s="4" t="inlineStr">
        <is>
          <t xml:space="preserve"> </t>
        </is>
      </c>
      <c r="C159" s="4" t="inlineStr">
        <is>
          <t xml:space="preserve"> </t>
        </is>
      </c>
    </row>
    <row r="160">
      <c r="A160" s="4" t="inlineStr">
        <is>
          <t>Loans from foreign financial institutions</t>
        </is>
      </c>
      <c r="B160" s="4" t="inlineStr">
        <is>
          <t xml:space="preserve"> </t>
        </is>
      </c>
      <c r="C160" s="5" t="n">
        <v>51895</v>
      </c>
    </row>
    <row r="161">
      <c r="A161" s="4" t="inlineStr">
        <is>
          <t>Industrial and Commercial Bank [Member]</t>
        </is>
      </c>
      <c r="B161" s="4" t="inlineStr">
        <is>
          <t xml:space="preserve"> </t>
        </is>
      </c>
      <c r="C161" s="4" t="inlineStr">
        <is>
          <t xml:space="preserve"> </t>
        </is>
      </c>
    </row>
    <row r="162">
      <c r="A162" s="3" t="inlineStr">
        <is>
          <t>Loans from foreign financial institutions</t>
        </is>
      </c>
      <c r="B162" s="4" t="inlineStr">
        <is>
          <t xml:space="preserve"> </t>
        </is>
      </c>
      <c r="C162" s="4" t="inlineStr">
        <is>
          <t xml:space="preserve"> </t>
        </is>
      </c>
    </row>
    <row r="163">
      <c r="A163" s="4" t="inlineStr">
        <is>
          <t>Loans from foreign financial institutions</t>
        </is>
      </c>
      <c r="B163" s="4" t="inlineStr">
        <is>
          <t xml:space="preserve"> </t>
        </is>
      </c>
      <c r="C163" s="5" t="n">
        <v>203</v>
      </c>
    </row>
    <row r="164">
      <c r="A164" s="4" t="inlineStr">
        <is>
          <t>Deutsche Bank AG [Member]</t>
        </is>
      </c>
      <c r="B164" s="4" t="inlineStr">
        <is>
          <t xml:space="preserve"> </t>
        </is>
      </c>
      <c r="C164" s="4" t="inlineStr">
        <is>
          <t xml:space="preserve"> </t>
        </is>
      </c>
    </row>
    <row r="165">
      <c r="A165" s="3" t="inlineStr">
        <is>
          <t>Loans from foreign financial institutions</t>
        </is>
      </c>
      <c r="B165" s="4" t="inlineStr">
        <is>
          <t xml:space="preserve"> </t>
        </is>
      </c>
      <c r="C165" s="4" t="inlineStr">
        <is>
          <t xml:space="preserve"> </t>
        </is>
      </c>
    </row>
    <row r="166">
      <c r="A166" s="4" t="inlineStr">
        <is>
          <t>Loans from foreign financial institutions</t>
        </is>
      </c>
      <c r="B166" s="4" t="inlineStr">
        <is>
          <t xml:space="preserve"> </t>
        </is>
      </c>
      <c r="C166" s="5" t="n">
        <v>530</v>
      </c>
    </row>
    <row r="167">
      <c r="A167" s="4" t="inlineStr">
        <is>
          <t>Mizuho Bank [Member]</t>
        </is>
      </c>
      <c r="B167" s="4" t="inlineStr">
        <is>
          <t xml:space="preserve"> </t>
        </is>
      </c>
      <c r="C167" s="4" t="inlineStr">
        <is>
          <t xml:space="preserve"> </t>
        </is>
      </c>
    </row>
    <row r="168">
      <c r="A168" s="3" t="inlineStr">
        <is>
          <t>Loans from foreign financial institutions</t>
        </is>
      </c>
      <c r="B168" s="4" t="inlineStr">
        <is>
          <t xml:space="preserve"> </t>
        </is>
      </c>
      <c r="C168" s="4" t="inlineStr">
        <is>
          <t xml:space="preserve"> </t>
        </is>
      </c>
    </row>
    <row r="169">
      <c r="A169" s="4" t="inlineStr">
        <is>
          <t>Loans from foreign financial institutions</t>
        </is>
      </c>
      <c r="B169" s="4" t="inlineStr">
        <is>
          <t xml:space="preserve"> </t>
        </is>
      </c>
      <c r="C169" s="5" t="n">
        <v>725</v>
      </c>
    </row>
    <row r="170">
      <c r="A170" s="4" t="inlineStr">
        <is>
          <t>Dz Bank Ag Deutsche Zentral [Member]</t>
        </is>
      </c>
      <c r="B170" s="4" t="inlineStr">
        <is>
          <t xml:space="preserve"> </t>
        </is>
      </c>
      <c r="C170" s="4" t="inlineStr">
        <is>
          <t xml:space="preserve"> </t>
        </is>
      </c>
    </row>
    <row r="171">
      <c r="A171" s="3" t="inlineStr">
        <is>
          <t>Loans from foreign financial institutions</t>
        </is>
      </c>
      <c r="B171" s="4" t="inlineStr">
        <is>
          <t xml:space="preserve"> </t>
        </is>
      </c>
      <c r="C171" s="4" t="inlineStr">
        <is>
          <t xml:space="preserve"> </t>
        </is>
      </c>
    </row>
    <row r="172">
      <c r="A172" s="4" t="inlineStr">
        <is>
          <t>Loans from foreign financial institutions</t>
        </is>
      </c>
      <c r="B172" s="4" t="inlineStr">
        <is>
          <t xml:space="preserve"> </t>
        </is>
      </c>
      <c r="C172" s="5" t="n">
        <v>14733</v>
      </c>
    </row>
    <row r="173">
      <c r="A173" s="4" t="inlineStr">
        <is>
          <t>Bank of Communications [Member]</t>
        </is>
      </c>
      <c r="B173" s="4" t="inlineStr">
        <is>
          <t xml:space="preserve"> </t>
        </is>
      </c>
      <c r="C173" s="4" t="inlineStr">
        <is>
          <t xml:space="preserve"> </t>
        </is>
      </c>
    </row>
    <row r="174">
      <c r="A174" s="3" t="inlineStr">
        <is>
          <t>Loans from foreign financial institutions</t>
        </is>
      </c>
      <c r="B174" s="4" t="inlineStr">
        <is>
          <t xml:space="preserve"> </t>
        </is>
      </c>
      <c r="C174" s="4" t="inlineStr">
        <is>
          <t xml:space="preserve"> </t>
        </is>
      </c>
    </row>
    <row r="175">
      <c r="A175" s="4" t="inlineStr">
        <is>
          <t>Loans from foreign financial institutions</t>
        </is>
      </c>
      <c r="B175" s="4" t="inlineStr">
        <is>
          <t xml:space="preserve"> </t>
        </is>
      </c>
      <c r="C175" s="5" t="n">
        <v>8443</v>
      </c>
    </row>
    <row r="176">
      <c r="A176" s="4" t="inlineStr">
        <is>
          <t>Banca Commerciale Italiana [Member]</t>
        </is>
      </c>
      <c r="B176" s="4" t="inlineStr">
        <is>
          <t xml:space="preserve"> </t>
        </is>
      </c>
      <c r="C176" s="4" t="inlineStr">
        <is>
          <t xml:space="preserve"> </t>
        </is>
      </c>
    </row>
    <row r="177">
      <c r="A177" s="3" t="inlineStr">
        <is>
          <t>Loans from foreign financial institutions</t>
        </is>
      </c>
      <c r="B177" s="4" t="inlineStr">
        <is>
          <t xml:space="preserve"> </t>
        </is>
      </c>
      <c r="C177" s="4" t="inlineStr">
        <is>
          <t xml:space="preserve"> </t>
        </is>
      </c>
    </row>
    <row r="178">
      <c r="A178" s="4" t="inlineStr">
        <is>
          <t>Loans from foreign financial institutions</t>
        </is>
      </c>
      <c r="B178" s="4" t="inlineStr">
        <is>
          <t xml:space="preserve"> </t>
        </is>
      </c>
      <c r="C178" s="5" t="n">
        <v>932</v>
      </c>
    </row>
    <row r="179">
      <c r="A179" s="4" t="inlineStr">
        <is>
          <t>Kookmin Bank [Member]</t>
        </is>
      </c>
      <c r="B179" s="4" t="inlineStr">
        <is>
          <t xml:space="preserve"> </t>
        </is>
      </c>
      <c r="C179" s="4" t="inlineStr">
        <is>
          <t xml:space="preserve"> </t>
        </is>
      </c>
    </row>
    <row r="180">
      <c r="A180" s="3" t="inlineStr">
        <is>
          <t>Loans from foreign financial institutions</t>
        </is>
      </c>
      <c r="B180" s="4" t="inlineStr">
        <is>
          <t xml:space="preserve"> </t>
        </is>
      </c>
      <c r="C180" s="4" t="inlineStr">
        <is>
          <t xml:space="preserve"> </t>
        </is>
      </c>
    </row>
    <row r="181">
      <c r="A181" s="4" t="inlineStr">
        <is>
          <t>Loans from foreign financial institutions</t>
        </is>
      </c>
      <c r="B181" s="4" t="inlineStr">
        <is>
          <t xml:space="preserve"> </t>
        </is>
      </c>
      <c r="C181" s="5" t="n">
        <v>491</v>
      </c>
    </row>
    <row r="182">
      <c r="A182" s="4" t="inlineStr">
        <is>
          <t>Yapi Ve Kredi Bankasi [Member]</t>
        </is>
      </c>
      <c r="B182" s="4" t="inlineStr">
        <is>
          <t xml:space="preserve"> </t>
        </is>
      </c>
      <c r="C182" s="4" t="inlineStr">
        <is>
          <t xml:space="preserve"> </t>
        </is>
      </c>
    </row>
    <row r="183">
      <c r="A183" s="3" t="inlineStr">
        <is>
          <t>Loans from foreign financial institutions</t>
        </is>
      </c>
      <c r="B183" s="4" t="inlineStr">
        <is>
          <t xml:space="preserve"> </t>
        </is>
      </c>
      <c r="C183" s="4" t="inlineStr">
        <is>
          <t xml:space="preserve"> </t>
        </is>
      </c>
    </row>
    <row r="184">
      <c r="A184" s="4" t="inlineStr">
        <is>
          <t>Loans from foreign financial institutions</t>
        </is>
      </c>
      <c r="B184" s="4" t="inlineStr">
        <is>
          <t xml:space="preserve"> </t>
        </is>
      </c>
      <c r="C184" s="5" t="n">
        <v>417</v>
      </c>
    </row>
    <row r="185">
      <c r="A185" s="4" t="inlineStr">
        <is>
          <t>Commerce Bank Na [Member]</t>
        </is>
      </c>
      <c r="B185" s="4" t="inlineStr">
        <is>
          <t xml:space="preserve"> </t>
        </is>
      </c>
      <c r="C185" s="4" t="inlineStr">
        <is>
          <t xml:space="preserve"> </t>
        </is>
      </c>
    </row>
    <row r="186">
      <c r="A186" s="3" t="inlineStr">
        <is>
          <t>Loans from foreign financial institutions</t>
        </is>
      </c>
      <c r="B186" s="4" t="inlineStr">
        <is>
          <t xml:space="preserve"> </t>
        </is>
      </c>
      <c r="C186" s="4" t="inlineStr">
        <is>
          <t xml:space="preserve"> </t>
        </is>
      </c>
    </row>
    <row r="187">
      <c r="A187" s="4" t="inlineStr">
        <is>
          <t>Loans from foreign financial institutions</t>
        </is>
      </c>
      <c r="B187" s="4" t="inlineStr">
        <is>
          <t xml:space="preserve"> </t>
        </is>
      </c>
      <c r="C187" s="5" t="n">
        <v>319</v>
      </c>
    </row>
    <row r="188">
      <c r="A188" s="4" t="inlineStr">
        <is>
          <t>Icici Bank Limited [Member]</t>
        </is>
      </c>
      <c r="B188" s="4" t="inlineStr">
        <is>
          <t xml:space="preserve"> </t>
        </is>
      </c>
      <c r="C188" s="4" t="inlineStr">
        <is>
          <t xml:space="preserve"> </t>
        </is>
      </c>
    </row>
    <row r="189">
      <c r="A189" s="3" t="inlineStr">
        <is>
          <t>Loans from foreign financial institutions</t>
        </is>
      </c>
      <c r="B189" s="4" t="inlineStr">
        <is>
          <t xml:space="preserve"> </t>
        </is>
      </c>
      <c r="C189" s="4" t="inlineStr">
        <is>
          <t xml:space="preserve"> </t>
        </is>
      </c>
    </row>
    <row r="190">
      <c r="A190" s="4" t="inlineStr">
        <is>
          <t>Loans from foreign financial institutions</t>
        </is>
      </c>
      <c r="B190" s="4" t="inlineStr">
        <is>
          <t xml:space="preserve"> </t>
        </is>
      </c>
      <c r="C190" s="5" t="n">
        <v>305</v>
      </c>
    </row>
    <row r="191">
      <c r="A191" s="4" t="inlineStr">
        <is>
          <t>The Hongkong and Shanghai Bank [Member]</t>
        </is>
      </c>
      <c r="B191" s="4" t="inlineStr">
        <is>
          <t xml:space="preserve"> </t>
        </is>
      </c>
      <c r="C191" s="4" t="inlineStr">
        <is>
          <t xml:space="preserve"> </t>
        </is>
      </c>
    </row>
    <row r="192">
      <c r="A192" s="3" t="inlineStr">
        <is>
          <t>Loans from foreign financial institutions</t>
        </is>
      </c>
      <c r="B192" s="4" t="inlineStr">
        <is>
          <t xml:space="preserve"> </t>
        </is>
      </c>
      <c r="C192" s="4" t="inlineStr">
        <is>
          <t xml:space="preserve"> </t>
        </is>
      </c>
    </row>
    <row r="193">
      <c r="A193" s="4" t="inlineStr">
        <is>
          <t>Loans from foreign financial institutions</t>
        </is>
      </c>
      <c r="B193" s="4" t="inlineStr">
        <is>
          <t xml:space="preserve"> </t>
        </is>
      </c>
      <c r="C193" s="5" t="n">
        <v>202</v>
      </c>
    </row>
    <row r="194">
      <c r="A194" s="4" t="inlineStr">
        <is>
          <t>Bank of India [Member]</t>
        </is>
      </c>
      <c r="B194" s="4" t="inlineStr">
        <is>
          <t xml:space="preserve"> </t>
        </is>
      </c>
      <c r="C194" s="4" t="inlineStr">
        <is>
          <t xml:space="preserve"> </t>
        </is>
      </c>
    </row>
    <row r="195">
      <c r="A195" s="3" t="inlineStr">
        <is>
          <t>Loans from foreign financial institutions</t>
        </is>
      </c>
      <c r="B195" s="4" t="inlineStr">
        <is>
          <t xml:space="preserve"> </t>
        </is>
      </c>
      <c r="C195" s="4" t="inlineStr">
        <is>
          <t xml:space="preserve"> </t>
        </is>
      </c>
    </row>
    <row r="196">
      <c r="A196" s="4" t="inlineStr">
        <is>
          <t>Loans from foreign financial institutions</t>
        </is>
      </c>
      <c r="B196" s="4" t="inlineStr">
        <is>
          <t xml:space="preserve"> </t>
        </is>
      </c>
      <c r="C196" s="5" t="n">
        <v>181</v>
      </c>
    </row>
    <row r="197">
      <c r="A197" s="4" t="inlineStr">
        <is>
          <t>Banco De La Nacion Argentina [Member]</t>
        </is>
      </c>
      <c r="B197" s="4" t="inlineStr">
        <is>
          <t xml:space="preserve"> </t>
        </is>
      </c>
      <c r="C197" s="4" t="inlineStr">
        <is>
          <t xml:space="preserve"> </t>
        </is>
      </c>
    </row>
    <row r="198">
      <c r="A198" s="3" t="inlineStr">
        <is>
          <t>Loans from foreign financial institutions</t>
        </is>
      </c>
      <c r="B198" s="4" t="inlineStr">
        <is>
          <t xml:space="preserve"> </t>
        </is>
      </c>
      <c r="C198" s="4" t="inlineStr">
        <is>
          <t xml:space="preserve"> </t>
        </is>
      </c>
    </row>
    <row r="199">
      <c r="A199" s="4" t="inlineStr">
        <is>
          <t>Loans from foreign financial institutions</t>
        </is>
      </c>
      <c r="B199" s="4" t="inlineStr">
        <is>
          <t xml:space="preserve"> </t>
        </is>
      </c>
      <c r="C199" s="5" t="n">
        <v>159</v>
      </c>
    </row>
    <row r="200">
      <c r="A200" s="4" t="inlineStr">
        <is>
          <t>Bank of East Asia [Member]</t>
        </is>
      </c>
      <c r="B200" s="4" t="inlineStr">
        <is>
          <t xml:space="preserve"> </t>
        </is>
      </c>
      <c r="C200" s="4" t="inlineStr">
        <is>
          <t xml:space="preserve"> </t>
        </is>
      </c>
    </row>
    <row r="201">
      <c r="A201" s="3" t="inlineStr">
        <is>
          <t>Loans from foreign financial institutions</t>
        </is>
      </c>
      <c r="B201" s="4" t="inlineStr">
        <is>
          <t xml:space="preserve"> </t>
        </is>
      </c>
      <c r="C201" s="4" t="inlineStr">
        <is>
          <t xml:space="preserve"> </t>
        </is>
      </c>
    </row>
    <row r="202">
      <c r="A202" s="4" t="inlineStr">
        <is>
          <t>Loans from foreign financial institutions</t>
        </is>
      </c>
      <c r="B202" s="4" t="inlineStr">
        <is>
          <t xml:space="preserve"> </t>
        </is>
      </c>
      <c r="C202" s="5" t="n">
        <v>143</v>
      </c>
    </row>
    <row r="203">
      <c r="A203" s="4" t="inlineStr">
        <is>
          <t>Turkiye Cumhuriyeti Ziraat Ban [Member]</t>
        </is>
      </c>
      <c r="B203" s="4" t="inlineStr">
        <is>
          <t xml:space="preserve"> </t>
        </is>
      </c>
      <c r="C203" s="4" t="inlineStr">
        <is>
          <t xml:space="preserve"> </t>
        </is>
      </c>
    </row>
    <row r="204">
      <c r="A204" s="3" t="inlineStr">
        <is>
          <t>Loans from foreign financial institutions</t>
        </is>
      </c>
      <c r="B204" s="4" t="inlineStr">
        <is>
          <t xml:space="preserve"> </t>
        </is>
      </c>
      <c r="C204" s="4" t="inlineStr">
        <is>
          <t xml:space="preserve"> </t>
        </is>
      </c>
    </row>
    <row r="205">
      <c r="A205" s="4" t="inlineStr">
        <is>
          <t>Loans from foreign financial institutions</t>
        </is>
      </c>
      <c r="B205" s="4" t="inlineStr">
        <is>
          <t xml:space="preserve"> </t>
        </is>
      </c>
      <c r="C205" s="5" t="n">
        <v>141</v>
      </c>
    </row>
    <row r="206">
      <c r="A206" s="4" t="inlineStr">
        <is>
          <t>Turkiye Is Bankasi [Member]</t>
        </is>
      </c>
      <c r="B206" s="4" t="inlineStr">
        <is>
          <t xml:space="preserve"> </t>
        </is>
      </c>
      <c r="C206" s="4" t="inlineStr">
        <is>
          <t xml:space="preserve"> </t>
        </is>
      </c>
    </row>
    <row r="207">
      <c r="A207" s="3" t="inlineStr">
        <is>
          <t>Loans from foreign financial institutions</t>
        </is>
      </c>
      <c r="B207" s="4" t="inlineStr">
        <is>
          <t xml:space="preserve"> </t>
        </is>
      </c>
      <c r="C207" s="4" t="inlineStr">
        <is>
          <t xml:space="preserve"> </t>
        </is>
      </c>
    </row>
    <row r="208">
      <c r="A208" s="4" t="inlineStr">
        <is>
          <t>Loans from foreign financial institutions</t>
        </is>
      </c>
      <c r="B208" s="4" t="inlineStr">
        <is>
          <t xml:space="preserve"> </t>
        </is>
      </c>
      <c r="C208" s="5" t="n">
        <v>122</v>
      </c>
    </row>
    <row r="209">
      <c r="A209" s="4" t="inlineStr">
        <is>
          <t>Canara Bank [Member]</t>
        </is>
      </c>
      <c r="B209" s="4" t="inlineStr">
        <is>
          <t xml:space="preserve"> </t>
        </is>
      </c>
      <c r="C209" s="4" t="inlineStr">
        <is>
          <t xml:space="preserve"> </t>
        </is>
      </c>
    </row>
    <row r="210">
      <c r="A210" s="3" t="inlineStr">
        <is>
          <t>Loans from foreign financial institutions</t>
        </is>
      </c>
      <c r="B210" s="4" t="inlineStr">
        <is>
          <t xml:space="preserve"> </t>
        </is>
      </c>
      <c r="C210" s="4" t="inlineStr">
        <is>
          <t xml:space="preserve"> </t>
        </is>
      </c>
    </row>
    <row r="211">
      <c r="A211" s="4" t="inlineStr">
        <is>
          <t>Loans from foreign financial institutions</t>
        </is>
      </c>
      <c r="B211" s="4" t="inlineStr">
        <is>
          <t xml:space="preserve"> </t>
        </is>
      </c>
      <c r="C211" s="5" t="n">
        <v>72</v>
      </c>
    </row>
    <row r="212">
      <c r="A212" s="4" t="inlineStr">
        <is>
          <t>Indian Overseas Bank [Member]</t>
        </is>
      </c>
      <c r="B212" s="4" t="inlineStr">
        <is>
          <t xml:space="preserve"> </t>
        </is>
      </c>
      <c r="C212" s="4" t="inlineStr">
        <is>
          <t xml:space="preserve"> </t>
        </is>
      </c>
    </row>
    <row r="213">
      <c r="A213" s="3" t="inlineStr">
        <is>
          <t>Loans from foreign financial institutions</t>
        </is>
      </c>
      <c r="B213" s="4" t="inlineStr">
        <is>
          <t xml:space="preserve"> </t>
        </is>
      </c>
      <c r="C213" s="4" t="inlineStr">
        <is>
          <t xml:space="preserve"> </t>
        </is>
      </c>
    </row>
    <row r="214">
      <c r="A214" s="4" t="inlineStr">
        <is>
          <t>Loans from foreign financial institutions</t>
        </is>
      </c>
      <c r="B214" s="4" t="inlineStr">
        <is>
          <t xml:space="preserve"> </t>
        </is>
      </c>
      <c r="C214" s="5" t="n">
        <v>67</v>
      </c>
    </row>
    <row r="215">
      <c r="A215" s="4" t="inlineStr">
        <is>
          <t>Banco De Credito Del Peru [Member]</t>
        </is>
      </c>
      <c r="B215" s="4" t="inlineStr">
        <is>
          <t xml:space="preserve"> </t>
        </is>
      </c>
      <c r="C215" s="4" t="inlineStr">
        <is>
          <t xml:space="preserve"> </t>
        </is>
      </c>
    </row>
    <row r="216">
      <c r="A216" s="3" t="inlineStr">
        <is>
          <t>Loans from foreign financial institutions</t>
        </is>
      </c>
      <c r="B216" s="4" t="inlineStr">
        <is>
          <t xml:space="preserve"> </t>
        </is>
      </c>
      <c r="C216" s="4" t="inlineStr">
        <is>
          <t xml:space="preserve"> </t>
        </is>
      </c>
    </row>
    <row r="217">
      <c r="A217" s="4" t="inlineStr">
        <is>
          <t>Loans from foreign financial institutions</t>
        </is>
      </c>
      <c r="B217" s="4" t="inlineStr">
        <is>
          <t xml:space="preserve"> </t>
        </is>
      </c>
      <c r="C217" s="5" t="n">
        <v>58</v>
      </c>
    </row>
    <row r="218">
      <c r="A218" s="4" t="inlineStr">
        <is>
          <t>Citic Industrial Bank [Member]</t>
        </is>
      </c>
      <c r="B218" s="4" t="inlineStr">
        <is>
          <t xml:space="preserve"> </t>
        </is>
      </c>
      <c r="C218" s="4" t="inlineStr">
        <is>
          <t xml:space="preserve"> </t>
        </is>
      </c>
    </row>
    <row r="219">
      <c r="A219" s="3" t="inlineStr">
        <is>
          <t>Loans from foreign financial institutions</t>
        </is>
      </c>
      <c r="B219" s="4" t="inlineStr">
        <is>
          <t xml:space="preserve"> </t>
        </is>
      </c>
      <c r="C219" s="4" t="inlineStr">
        <is>
          <t xml:space="preserve"> </t>
        </is>
      </c>
    </row>
    <row r="220">
      <c r="A220" s="4" t="inlineStr">
        <is>
          <t>Loans from foreign financial institutions</t>
        </is>
      </c>
      <c r="B220" s="4" t="inlineStr">
        <is>
          <t xml:space="preserve"> </t>
        </is>
      </c>
      <c r="C220" s="5" t="n">
        <v>57</v>
      </c>
    </row>
    <row r="221">
      <c r="A221" s="4" t="inlineStr">
        <is>
          <t>Banque Nationale De Paris [Member]</t>
        </is>
      </c>
      <c r="B221" s="4" t="inlineStr">
        <is>
          <t xml:space="preserve"> </t>
        </is>
      </c>
      <c r="C221" s="4" t="inlineStr">
        <is>
          <t xml:space="preserve"> </t>
        </is>
      </c>
    </row>
    <row r="222">
      <c r="A222" s="3" t="inlineStr">
        <is>
          <t>Loans from foreign financial institutions</t>
        </is>
      </c>
      <c r="B222" s="4" t="inlineStr">
        <is>
          <t xml:space="preserve"> </t>
        </is>
      </c>
      <c r="C222" s="4" t="inlineStr">
        <is>
          <t xml:space="preserve"> </t>
        </is>
      </c>
    </row>
    <row r="223">
      <c r="A223" s="4" t="inlineStr">
        <is>
          <t>Loans from foreign financial institutions</t>
        </is>
      </c>
      <c r="B223" s="4" t="inlineStr">
        <is>
          <t xml:space="preserve"> </t>
        </is>
      </c>
      <c r="C223" s="5" t="n">
        <v>2806</v>
      </c>
    </row>
    <row r="224">
      <c r="A224" s="4" t="inlineStr">
        <is>
          <t>Banco Comercial Portugues [Member]</t>
        </is>
      </c>
      <c r="B224" s="4" t="inlineStr">
        <is>
          <t xml:space="preserve"> </t>
        </is>
      </c>
      <c r="C224" s="4" t="inlineStr">
        <is>
          <t xml:space="preserve"> </t>
        </is>
      </c>
    </row>
    <row r="225">
      <c r="A225" s="3" t="inlineStr">
        <is>
          <t>Loans from foreign financial institutions</t>
        </is>
      </c>
      <c r="B225" s="4" t="inlineStr">
        <is>
          <t xml:space="preserve"> </t>
        </is>
      </c>
      <c r="C225" s="4" t="inlineStr">
        <is>
          <t xml:space="preserve"> </t>
        </is>
      </c>
    </row>
    <row r="226">
      <c r="A226" s="4" t="inlineStr">
        <is>
          <t>Loans from foreign financial institutions</t>
        </is>
      </c>
      <c r="B226" s="4" t="inlineStr">
        <is>
          <t xml:space="preserve"> </t>
        </is>
      </c>
      <c r="C226" s="5" t="n">
        <v>989</v>
      </c>
    </row>
    <row r="227">
      <c r="A227" s="4" t="inlineStr">
        <is>
          <t>Ningbo Commercial Bank [Member]</t>
        </is>
      </c>
      <c r="B227" s="4" t="inlineStr">
        <is>
          <t xml:space="preserve"> </t>
        </is>
      </c>
      <c r="C227" s="4" t="inlineStr">
        <is>
          <t xml:space="preserve"> </t>
        </is>
      </c>
    </row>
    <row r="228">
      <c r="A228" s="3" t="inlineStr">
        <is>
          <t>Loans from foreign financial institutions</t>
        </is>
      </c>
      <c r="B228" s="4" t="inlineStr">
        <is>
          <t xml:space="preserve"> </t>
        </is>
      </c>
      <c r="C228" s="4" t="inlineStr">
        <is>
          <t xml:space="preserve"> </t>
        </is>
      </c>
    </row>
    <row r="229">
      <c r="A229" s="4" t="inlineStr">
        <is>
          <t>Loans from foreign financial institutions</t>
        </is>
      </c>
      <c r="B229" s="4" t="inlineStr">
        <is>
          <t xml:space="preserve"> </t>
        </is>
      </c>
      <c r="C229" s="5" t="n">
        <v>556</v>
      </c>
    </row>
    <row r="230">
      <c r="A230" s="4" t="inlineStr">
        <is>
          <t>HSBC Bank USA [Member]</t>
        </is>
      </c>
      <c r="B230" s="4" t="inlineStr">
        <is>
          <t xml:space="preserve"> </t>
        </is>
      </c>
      <c r="C230" s="4" t="inlineStr">
        <is>
          <t xml:space="preserve"> </t>
        </is>
      </c>
    </row>
    <row r="231">
      <c r="A231" s="3" t="inlineStr">
        <is>
          <t>Loans from foreign financial institutions</t>
        </is>
      </c>
      <c r="B231" s="4" t="inlineStr">
        <is>
          <t xml:space="preserve"> </t>
        </is>
      </c>
      <c r="C231" s="4" t="inlineStr">
        <is>
          <t xml:space="preserve"> </t>
        </is>
      </c>
    </row>
    <row r="232">
      <c r="A232" s="4" t="inlineStr">
        <is>
          <t>Loans from foreign financial institutions</t>
        </is>
      </c>
      <c r="B232" s="4" t="inlineStr">
        <is>
          <t xml:space="preserve"> </t>
        </is>
      </c>
      <c r="C232" s="5" t="n">
        <v>517</v>
      </c>
    </row>
    <row r="233">
      <c r="A233" s="4" t="inlineStr">
        <is>
          <t>Banco De Bogota [Member]</t>
        </is>
      </c>
      <c r="B233" s="4" t="inlineStr">
        <is>
          <t xml:space="preserve"> </t>
        </is>
      </c>
      <c r="C233" s="4" t="inlineStr">
        <is>
          <t xml:space="preserve"> </t>
        </is>
      </c>
    </row>
    <row r="234">
      <c r="A234" s="3" t="inlineStr">
        <is>
          <t>Loans from foreign financial institutions</t>
        </is>
      </c>
      <c r="B234" s="4" t="inlineStr">
        <is>
          <t xml:space="preserve"> </t>
        </is>
      </c>
      <c r="C234" s="4" t="inlineStr">
        <is>
          <t xml:space="preserve"> </t>
        </is>
      </c>
    </row>
    <row r="235">
      <c r="A235" s="4" t="inlineStr">
        <is>
          <t>Loans from foreign financial institutions</t>
        </is>
      </c>
      <c r="B235" s="4" t="inlineStr">
        <is>
          <t xml:space="preserve"> </t>
        </is>
      </c>
      <c r="C235" s="5" t="n">
        <v>345</v>
      </c>
    </row>
    <row r="236">
      <c r="A236" s="4" t="inlineStr">
        <is>
          <t>Bank of Baroda [Member]</t>
        </is>
      </c>
      <c r="B236" s="4" t="inlineStr">
        <is>
          <t xml:space="preserve"> </t>
        </is>
      </c>
      <c r="C236" s="4" t="inlineStr">
        <is>
          <t xml:space="preserve"> </t>
        </is>
      </c>
    </row>
    <row r="237">
      <c r="A237" s="3" t="inlineStr">
        <is>
          <t>Loans from foreign financial institutions</t>
        </is>
      </c>
      <c r="B237" s="4" t="inlineStr">
        <is>
          <t xml:space="preserve"> </t>
        </is>
      </c>
      <c r="C237" s="4" t="inlineStr">
        <is>
          <t xml:space="preserve"> </t>
        </is>
      </c>
    </row>
    <row r="238">
      <c r="A238" s="4" t="inlineStr">
        <is>
          <t>Loans from foreign financial institutions</t>
        </is>
      </c>
      <c r="B238" s="4" t="inlineStr">
        <is>
          <t xml:space="preserve"> </t>
        </is>
      </c>
      <c r="C238" s="5" t="n">
        <v>213</v>
      </c>
    </row>
    <row r="239">
      <c r="A239" s="4" t="inlineStr">
        <is>
          <t>Credit Agricole Reims [Member]</t>
        </is>
      </c>
      <c r="B239" s="4" t="inlineStr">
        <is>
          <t xml:space="preserve"> </t>
        </is>
      </c>
      <c r="C239" s="4" t="inlineStr">
        <is>
          <t xml:space="preserve"> </t>
        </is>
      </c>
    </row>
    <row r="240">
      <c r="A240" s="3" t="inlineStr">
        <is>
          <t>Loans from foreign financial institutions</t>
        </is>
      </c>
      <c r="B240" s="4" t="inlineStr">
        <is>
          <t xml:space="preserve"> </t>
        </is>
      </c>
      <c r="C240" s="4" t="inlineStr">
        <is>
          <t xml:space="preserve"> </t>
        </is>
      </c>
    </row>
    <row r="241">
      <c r="A241" s="4" t="inlineStr">
        <is>
          <t>Loans from foreign financial institutions</t>
        </is>
      </c>
      <c r="B241" s="4" t="inlineStr">
        <is>
          <t xml:space="preserve"> </t>
        </is>
      </c>
      <c r="C241" s="5" t="n">
        <v>171</v>
      </c>
    </row>
    <row r="242">
      <c r="A242" s="4" t="inlineStr">
        <is>
          <t>First Union National Bank [Member]</t>
        </is>
      </c>
      <c r="B242" s="4" t="inlineStr">
        <is>
          <t xml:space="preserve"> </t>
        </is>
      </c>
      <c r="C242" s="4" t="inlineStr">
        <is>
          <t xml:space="preserve"> </t>
        </is>
      </c>
    </row>
    <row r="243">
      <c r="A243" s="3" t="inlineStr">
        <is>
          <t>Loans from foreign financial institutions</t>
        </is>
      </c>
      <c r="B243" s="4" t="inlineStr">
        <is>
          <t xml:space="preserve"> </t>
        </is>
      </c>
      <c r="C243" s="4" t="inlineStr">
        <is>
          <t xml:space="preserve"> </t>
        </is>
      </c>
    </row>
    <row r="244">
      <c r="A244" s="4" t="inlineStr">
        <is>
          <t>Loans from foreign financial institutions</t>
        </is>
      </c>
      <c r="B244" s="4" t="inlineStr">
        <is>
          <t xml:space="preserve"> </t>
        </is>
      </c>
      <c r="C244" s="5" t="n">
        <v>132</v>
      </c>
    </row>
    <row r="245">
      <c r="A245" s="4" t="inlineStr">
        <is>
          <t>Finans Bank [Member]</t>
        </is>
      </c>
      <c r="B245" s="4" t="inlineStr">
        <is>
          <t xml:space="preserve"> </t>
        </is>
      </c>
      <c r="C245" s="4" t="inlineStr">
        <is>
          <t xml:space="preserve"> </t>
        </is>
      </c>
    </row>
    <row r="246">
      <c r="A246" s="3" t="inlineStr">
        <is>
          <t>Loans from foreign financial institutions</t>
        </is>
      </c>
      <c r="B246" s="4" t="inlineStr">
        <is>
          <t xml:space="preserve"> </t>
        </is>
      </c>
      <c r="C246" s="4" t="inlineStr">
        <is>
          <t xml:space="preserve"> </t>
        </is>
      </c>
    </row>
    <row r="247">
      <c r="A247" s="4" t="inlineStr">
        <is>
          <t>Loans from foreign financial institutions</t>
        </is>
      </c>
      <c r="B247" s="4" t="inlineStr">
        <is>
          <t xml:space="preserve"> </t>
        </is>
      </c>
      <c r="C247" s="5" t="n">
        <v>109</v>
      </c>
    </row>
    <row r="248">
      <c r="A248" s="4" t="inlineStr">
        <is>
          <t>Nanjing City Commercial Bank [Member]</t>
        </is>
      </c>
      <c r="B248" s="4" t="inlineStr">
        <is>
          <t xml:space="preserve"> </t>
        </is>
      </c>
      <c r="C248" s="4" t="inlineStr">
        <is>
          <t xml:space="preserve"> </t>
        </is>
      </c>
    </row>
    <row r="249">
      <c r="A249" s="3" t="inlineStr">
        <is>
          <t>Loans from foreign financial institutions</t>
        </is>
      </c>
      <c r="B249" s="4" t="inlineStr">
        <is>
          <t xml:space="preserve"> </t>
        </is>
      </c>
      <c r="C249" s="4" t="inlineStr">
        <is>
          <t xml:space="preserve"> </t>
        </is>
      </c>
    </row>
    <row r="250">
      <c r="A250" s="4" t="inlineStr">
        <is>
          <t>Loans from foreign financial institutions</t>
        </is>
      </c>
      <c r="B250" s="4" t="inlineStr">
        <is>
          <t xml:space="preserve"> </t>
        </is>
      </c>
      <c r="C250" s="5" t="n">
        <v>89</v>
      </c>
    </row>
    <row r="251">
      <c r="A251" s="4" t="inlineStr">
        <is>
          <t>Banco Itau Brasil [Member]</t>
        </is>
      </c>
      <c r="B251" s="4" t="inlineStr">
        <is>
          <t xml:space="preserve"> </t>
        </is>
      </c>
      <c r="C251" s="4" t="inlineStr">
        <is>
          <t xml:space="preserve"> </t>
        </is>
      </c>
    </row>
    <row r="252">
      <c r="A252" s="3" t="inlineStr">
        <is>
          <t>Loans from foreign financial institutions</t>
        </is>
      </c>
      <c r="B252" s="4" t="inlineStr">
        <is>
          <t xml:space="preserve"> </t>
        </is>
      </c>
      <c r="C252" s="4" t="inlineStr">
        <is>
          <t xml:space="preserve"> </t>
        </is>
      </c>
    </row>
    <row r="253">
      <c r="A253" s="4" t="inlineStr">
        <is>
          <t>Loans from foreign financial institutions</t>
        </is>
      </c>
      <c r="B253" s="4" t="inlineStr">
        <is>
          <t xml:space="preserve"> </t>
        </is>
      </c>
      <c r="C253" s="5" t="n">
        <v>84</v>
      </c>
    </row>
    <row r="254">
      <c r="A254" s="4" t="inlineStr">
        <is>
          <t>Rabobank Nederland [Member]</t>
        </is>
      </c>
      <c r="B254" s="4" t="inlineStr">
        <is>
          <t xml:space="preserve"> </t>
        </is>
      </c>
      <c r="C254" s="4" t="inlineStr">
        <is>
          <t xml:space="preserve"> </t>
        </is>
      </c>
    </row>
    <row r="255">
      <c r="A255" s="3" t="inlineStr">
        <is>
          <t>Loans from foreign financial institutions</t>
        </is>
      </c>
      <c r="B255" s="4" t="inlineStr">
        <is>
          <t xml:space="preserve"> </t>
        </is>
      </c>
      <c r="C255" s="4" t="inlineStr">
        <is>
          <t xml:space="preserve"> </t>
        </is>
      </c>
    </row>
    <row r="256">
      <c r="A256" s="4" t="inlineStr">
        <is>
          <t>Loans from foreign financial institutions</t>
        </is>
      </c>
      <c r="B256" s="4" t="inlineStr">
        <is>
          <t xml:space="preserve"> </t>
        </is>
      </c>
      <c r="C256" s="5" t="n">
        <v>57</v>
      </c>
    </row>
    <row r="257">
      <c r="A257" s="4" t="inlineStr">
        <is>
          <t>Iccrea Banca [Member]</t>
        </is>
      </c>
      <c r="B257" s="4" t="inlineStr">
        <is>
          <t xml:space="preserve"> </t>
        </is>
      </c>
      <c r="C257" s="4" t="inlineStr">
        <is>
          <t xml:space="preserve"> </t>
        </is>
      </c>
    </row>
    <row r="258">
      <c r="A258" s="3" t="inlineStr">
        <is>
          <t>Loans from foreign financial institutions</t>
        </is>
      </c>
      <c r="B258" s="4" t="inlineStr">
        <is>
          <t xml:space="preserve"> </t>
        </is>
      </c>
      <c r="C258" s="4" t="inlineStr">
        <is>
          <t xml:space="preserve"> </t>
        </is>
      </c>
    </row>
    <row r="259">
      <c r="A259" s="4" t="inlineStr">
        <is>
          <t>Loans from foreign financial institutions</t>
        </is>
      </c>
      <c r="B259" s="4" t="inlineStr">
        <is>
          <t xml:space="preserve"> </t>
        </is>
      </c>
      <c r="C259" s="5" t="n">
        <v>28</v>
      </c>
    </row>
    <row r="260">
      <c r="A260" s="4" t="inlineStr">
        <is>
          <t>Bancolombia [Member]</t>
        </is>
      </c>
      <c r="B260" s="4" t="inlineStr">
        <is>
          <t xml:space="preserve"> </t>
        </is>
      </c>
      <c r="C260" s="4" t="inlineStr">
        <is>
          <t xml:space="preserve"> </t>
        </is>
      </c>
    </row>
    <row r="261">
      <c r="A261" s="3" t="inlineStr">
        <is>
          <t>Loans from foreign financial institutions</t>
        </is>
      </c>
      <c r="B261" s="4" t="inlineStr">
        <is>
          <t xml:space="preserve"> </t>
        </is>
      </c>
      <c r="C261" s="4" t="inlineStr">
        <is>
          <t xml:space="preserve"> </t>
        </is>
      </c>
    </row>
    <row r="262">
      <c r="A262" s="4" t="inlineStr">
        <is>
          <t>Loans from foreign financial institutions</t>
        </is>
      </c>
      <c r="B262" s="4" t="inlineStr">
        <is>
          <t xml:space="preserve"> </t>
        </is>
      </c>
      <c r="C262" s="5" t="n">
        <v>9</v>
      </c>
    </row>
    <row r="263">
      <c r="A263" s="4" t="inlineStr">
        <is>
          <t>Banco Credicoop Cooperativo [Member]</t>
        </is>
      </c>
      <c r="B263" s="4" t="inlineStr">
        <is>
          <t xml:space="preserve"> </t>
        </is>
      </c>
      <c r="C263" s="4" t="inlineStr">
        <is>
          <t xml:space="preserve"> </t>
        </is>
      </c>
    </row>
    <row r="264">
      <c r="A264" s="3" t="inlineStr">
        <is>
          <t>Loans from foreign financial institutions</t>
        </is>
      </c>
      <c r="B264" s="4" t="inlineStr">
        <is>
          <t xml:space="preserve"> </t>
        </is>
      </c>
      <c r="C264" s="4" t="inlineStr">
        <is>
          <t xml:space="preserve"> </t>
        </is>
      </c>
    </row>
    <row r="265">
      <c r="A265" s="4" t="inlineStr">
        <is>
          <t>Loans from foreign financial institutions</t>
        </is>
      </c>
      <c r="B265" s="4" t="inlineStr">
        <is>
          <t xml:space="preserve"> </t>
        </is>
      </c>
      <c r="C265" s="5" t="n">
        <v>6</v>
      </c>
    </row>
    <row r="266">
      <c r="A266" s="4" t="inlineStr">
        <is>
          <t>Subtotal two [Member]</t>
        </is>
      </c>
      <c r="B266" s="4" t="inlineStr">
        <is>
          <t xml:space="preserve"> </t>
        </is>
      </c>
      <c r="C266" s="4" t="inlineStr">
        <is>
          <t xml:space="preserve"> </t>
        </is>
      </c>
    </row>
    <row r="267">
      <c r="A267" s="3" t="inlineStr">
        <is>
          <t>Loans from foreign financial institutions</t>
        </is>
      </c>
      <c r="B267" s="4" t="inlineStr">
        <is>
          <t xml:space="preserve"> </t>
        </is>
      </c>
      <c r="C267" s="4" t="inlineStr">
        <is>
          <t xml:space="preserve"> </t>
        </is>
      </c>
    </row>
    <row r="268">
      <c r="A268" s="4" t="inlineStr">
        <is>
          <t>Loans from foreign financial institutions</t>
        </is>
      </c>
      <c r="B268" s="6" t="n">
        <v>562</v>
      </c>
      <c r="C268" s="6" t="n">
        <v>1399141</v>
      </c>
    </row>
  </sheetData>
  <mergeCells count="2">
    <mergeCell ref="A1:A2"/>
    <mergeCell ref="B1:C1"/>
  </mergeCells>
  <pageMargins left="0.75" right="0.75" top="1" bottom="1" header="0.5" footer="0.5"/>
</worksheet>
</file>

<file path=xl/worksheets/sheet163.xml><?xml version="1.0" encoding="utf-8"?>
<worksheet xmlns="http://schemas.openxmlformats.org/spreadsheetml/2006/main">
  <sheetPr>
    <outlinePr summaryBelow="1" summaryRight="1"/>
    <pageSetUpPr/>
  </sheetPr>
  <dimension ref="A1:C57"/>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loans from Chilean Central Bank by maturity amount - CLP ($) $ in Millions</t>
        </is>
      </c>
      <c r="B1" s="2" t="inlineStr">
        <is>
          <t>Dec. 31, 2022</t>
        </is>
      </c>
      <c r="C1" s="2" t="inlineStr">
        <is>
          <t>Dec. 31, 2021</t>
        </is>
      </c>
    </row>
    <row r="2">
      <c r="A2" s="3" t="inlineStr">
        <is>
          <t>Financial Liabilities at Amortised Cost (Details) - Schedule of loans from Chilean Central Bank by maturity amount [Line Items]</t>
        </is>
      </c>
      <c r="B2" s="4" t="inlineStr">
        <is>
          <t xml:space="preserve"> </t>
        </is>
      </c>
      <c r="C2" s="4" t="inlineStr">
        <is>
          <t xml:space="preserve"> </t>
        </is>
      </c>
    </row>
    <row r="3">
      <c r="A3" s="4" t="inlineStr">
        <is>
          <t>Issued debt instruments</t>
        </is>
      </c>
      <c r="B3" s="6" t="n">
        <v>3239363</v>
      </c>
      <c r="C3" s="6" t="n">
        <v>3213918</v>
      </c>
    </row>
    <row r="4">
      <c r="A4" s="4" t="inlineStr">
        <is>
          <t>Chilean Central Bank [Member]</t>
        </is>
      </c>
      <c r="B4" s="4" t="inlineStr">
        <is>
          <t xml:space="preserve"> </t>
        </is>
      </c>
      <c r="C4" s="4" t="inlineStr">
        <is>
          <t xml:space="preserve"> </t>
        </is>
      </c>
    </row>
    <row r="5">
      <c r="A5" s="3" t="inlineStr">
        <is>
          <t>Financial Liabilities at Amortised Cost (Details) - Schedule of loans from Chilean Central Bank by maturity amount [Line Items]</t>
        </is>
      </c>
      <c r="B5" s="4" t="inlineStr">
        <is>
          <t xml:space="preserve"> </t>
        </is>
      </c>
      <c r="C5" s="4" t="inlineStr">
        <is>
          <t xml:space="preserve"> </t>
        </is>
      </c>
    </row>
    <row r="6">
      <c r="A6" s="4" t="inlineStr">
        <is>
          <t>Issued debt instruments</t>
        </is>
      </c>
      <c r="B6" s="5" t="n">
        <v>5584084</v>
      </c>
      <c r="C6" s="5" t="n">
        <v>5611439</v>
      </c>
    </row>
    <row r="7">
      <c r="A7" s="4" t="inlineStr">
        <is>
          <t>Chilean Central Bank [Member] | Due within 1 year [Member]</t>
        </is>
      </c>
      <c r="B7" s="4" t="inlineStr">
        <is>
          <t xml:space="preserve"> </t>
        </is>
      </c>
      <c r="C7" s="4" t="inlineStr">
        <is>
          <t xml:space="preserve"> </t>
        </is>
      </c>
    </row>
    <row r="8">
      <c r="A8" s="3" t="inlineStr">
        <is>
          <t>Financial Liabilities at Amortised Cost (Details) - Schedule of loans from Chilean Central Bank by maturity amount [Line Items]</t>
        </is>
      </c>
      <c r="B8" s="4" t="inlineStr">
        <is>
          <t xml:space="preserve"> </t>
        </is>
      </c>
      <c r="C8" s="4" t="inlineStr">
        <is>
          <t xml:space="preserve"> </t>
        </is>
      </c>
    </row>
    <row r="9">
      <c r="A9" s="4" t="inlineStr">
        <is>
          <t>Issued debt instruments</t>
        </is>
      </c>
      <c r="B9" s="4" t="inlineStr">
        <is>
          <t xml:space="preserve"> </t>
        </is>
      </c>
      <c r="C9" s="4" t="inlineStr">
        <is>
          <t xml:space="preserve"> </t>
        </is>
      </c>
    </row>
    <row r="10">
      <c r="A10" s="4" t="inlineStr">
        <is>
          <t>Chilean Central Bank [Member] | Due within 1 and 2 year [Member]</t>
        </is>
      </c>
      <c r="B10" s="4" t="inlineStr">
        <is>
          <t xml:space="preserve"> </t>
        </is>
      </c>
      <c r="C10" s="4" t="inlineStr">
        <is>
          <t xml:space="preserve"> </t>
        </is>
      </c>
    </row>
    <row r="11">
      <c r="A11" s="3" t="inlineStr">
        <is>
          <t>Financial Liabilities at Amortised Cost (Details) - Schedule of loans from Chilean Central Bank by maturity amount [Line Items]</t>
        </is>
      </c>
      <c r="B11" s="4" t="inlineStr">
        <is>
          <t xml:space="preserve"> </t>
        </is>
      </c>
      <c r="C11" s="4" t="inlineStr">
        <is>
          <t xml:space="preserve"> </t>
        </is>
      </c>
    </row>
    <row r="12">
      <c r="A12" s="4" t="inlineStr">
        <is>
          <t>Issued debt instruments</t>
        </is>
      </c>
      <c r="B12" s="5" t="n">
        <v>5584084</v>
      </c>
      <c r="C12" s="4" t="inlineStr">
        <is>
          <t xml:space="preserve"> </t>
        </is>
      </c>
    </row>
    <row r="13">
      <c r="A13" s="4" t="inlineStr">
        <is>
          <t>Chilean Central Bank [Member] | Due within 2 and 3 year [Member]</t>
        </is>
      </c>
      <c r="B13" s="4" t="inlineStr">
        <is>
          <t xml:space="preserve"> </t>
        </is>
      </c>
      <c r="C13" s="4" t="inlineStr">
        <is>
          <t xml:space="preserve"> </t>
        </is>
      </c>
    </row>
    <row r="14">
      <c r="A14" s="3" t="inlineStr">
        <is>
          <t>Financial Liabilities at Amortised Cost (Details) - Schedule of loans from Chilean Central Bank by maturity amount [Line Items]</t>
        </is>
      </c>
      <c r="B14" s="4" t="inlineStr">
        <is>
          <t xml:space="preserve"> </t>
        </is>
      </c>
      <c r="C14" s="4" t="inlineStr">
        <is>
          <t xml:space="preserve"> </t>
        </is>
      </c>
    </row>
    <row r="15">
      <c r="A15" s="4" t="inlineStr">
        <is>
          <t>Issued debt instruments</t>
        </is>
      </c>
      <c r="B15" s="4" t="inlineStr">
        <is>
          <t xml:space="preserve"> </t>
        </is>
      </c>
      <c r="C15" s="5" t="n">
        <v>5611439</v>
      </c>
    </row>
    <row r="16">
      <c r="A16" s="4" t="inlineStr">
        <is>
          <t>Chilean Central Bank [Member] | Due within 3 and 4 year [Member]</t>
        </is>
      </c>
      <c r="B16" s="4" t="inlineStr">
        <is>
          <t xml:space="preserve"> </t>
        </is>
      </c>
      <c r="C16" s="4" t="inlineStr">
        <is>
          <t xml:space="preserve"> </t>
        </is>
      </c>
    </row>
    <row r="17">
      <c r="A17" s="3" t="inlineStr">
        <is>
          <t>Financial Liabilities at Amortised Cost (Details) - Schedule of loans from Chilean Central Bank by maturity amount [Line Items]</t>
        </is>
      </c>
      <c r="B17" s="4" t="inlineStr">
        <is>
          <t xml:space="preserve"> </t>
        </is>
      </c>
      <c r="C17" s="4" t="inlineStr">
        <is>
          <t xml:space="preserve"> </t>
        </is>
      </c>
    </row>
    <row r="18">
      <c r="A18" s="4" t="inlineStr">
        <is>
          <t>Issued debt instruments</t>
        </is>
      </c>
      <c r="B18" s="4" t="inlineStr">
        <is>
          <t xml:space="preserve"> </t>
        </is>
      </c>
      <c r="C18" s="4" t="inlineStr">
        <is>
          <t xml:space="preserve"> </t>
        </is>
      </c>
    </row>
    <row r="19">
      <c r="A19" s="4" t="inlineStr">
        <is>
          <t>Chilean Central Bank [Member] | Due after 5 years [Member]</t>
        </is>
      </c>
      <c r="B19" s="4" t="inlineStr">
        <is>
          <t xml:space="preserve"> </t>
        </is>
      </c>
      <c r="C19" s="4" t="inlineStr">
        <is>
          <t xml:space="preserve"> </t>
        </is>
      </c>
    </row>
    <row r="20">
      <c r="A20" s="3" t="inlineStr">
        <is>
          <t>Financial Liabilities at Amortised Cost (Details) - Schedule of loans from Chilean Central Bank by maturity amount [Line Items]</t>
        </is>
      </c>
      <c r="B20" s="4" t="inlineStr">
        <is>
          <t xml:space="preserve"> </t>
        </is>
      </c>
      <c r="C20" s="4" t="inlineStr">
        <is>
          <t xml:space="preserve"> </t>
        </is>
      </c>
    </row>
    <row r="21">
      <c r="A21" s="4" t="inlineStr">
        <is>
          <t>Issued debt instruments</t>
        </is>
      </c>
      <c r="B21" s="4" t="inlineStr">
        <is>
          <t xml:space="preserve"> </t>
        </is>
      </c>
      <c r="C21" s="4" t="inlineStr">
        <is>
          <t xml:space="preserve"> </t>
        </is>
      </c>
    </row>
    <row r="22">
      <c r="A22" s="4" t="inlineStr">
        <is>
          <t>chilean financial institutions [Member]</t>
        </is>
      </c>
      <c r="B22" s="4" t="inlineStr">
        <is>
          <t xml:space="preserve"> </t>
        </is>
      </c>
      <c r="C22" s="4" t="inlineStr">
        <is>
          <t xml:space="preserve"> </t>
        </is>
      </c>
    </row>
    <row r="23">
      <c r="A23" s="3" t="inlineStr">
        <is>
          <t>Financial Liabilities at Amortised Cost (Details) - Schedule of loans from Chilean Central Bank by maturity amount [Line Items]</t>
        </is>
      </c>
      <c r="B23" s="4" t="inlineStr">
        <is>
          <t xml:space="preserve"> </t>
        </is>
      </c>
      <c r="C23" s="4" t="inlineStr">
        <is>
          <t xml:space="preserve"> </t>
        </is>
      </c>
    </row>
    <row r="24">
      <c r="A24" s="4" t="inlineStr">
        <is>
          <t>Issued debt instruments</t>
        </is>
      </c>
      <c r="B24" s="5" t="n">
        <v>41318</v>
      </c>
      <c r="C24" s="5" t="n">
        <v>1226</v>
      </c>
    </row>
    <row r="25">
      <c r="A25" s="4" t="inlineStr">
        <is>
          <t>chilean financial institutions [Member] | Due within 1 year [Member]</t>
        </is>
      </c>
      <c r="B25" s="4" t="inlineStr">
        <is>
          <t xml:space="preserve"> </t>
        </is>
      </c>
      <c r="C25" s="4" t="inlineStr">
        <is>
          <t xml:space="preserve"> </t>
        </is>
      </c>
    </row>
    <row r="26">
      <c r="A26" s="3" t="inlineStr">
        <is>
          <t>Financial Liabilities at Amortised Cost (Details) - Schedule of loans from Chilean Central Bank by maturity amount [Line Items]</t>
        </is>
      </c>
      <c r="B26" s="4" t="inlineStr">
        <is>
          <t xml:space="preserve"> </t>
        </is>
      </c>
      <c r="C26" s="4" t="inlineStr">
        <is>
          <t xml:space="preserve"> </t>
        </is>
      </c>
    </row>
    <row r="27">
      <c r="A27" s="4" t="inlineStr">
        <is>
          <t>Issued debt instruments</t>
        </is>
      </c>
      <c r="B27" s="5" t="n">
        <v>41318</v>
      </c>
      <c r="C27" s="5" t="n">
        <v>1226</v>
      </c>
    </row>
    <row r="28">
      <c r="A28" s="4" t="inlineStr">
        <is>
          <t>chilean financial institutions [Member] | Due within 1 and 2 year [Member]</t>
        </is>
      </c>
      <c r="B28" s="4" t="inlineStr">
        <is>
          <t xml:space="preserve"> </t>
        </is>
      </c>
      <c r="C28" s="4" t="inlineStr">
        <is>
          <t xml:space="preserve"> </t>
        </is>
      </c>
    </row>
    <row r="29">
      <c r="A29" s="3" t="inlineStr">
        <is>
          <t>Financial Liabilities at Amortised Cost (Details) - Schedule of loans from Chilean Central Bank by maturity amount [Line Items]</t>
        </is>
      </c>
      <c r="B29" s="4" t="inlineStr">
        <is>
          <t xml:space="preserve"> </t>
        </is>
      </c>
      <c r="C29" s="4" t="inlineStr">
        <is>
          <t xml:space="preserve"> </t>
        </is>
      </c>
    </row>
    <row r="30">
      <c r="A30" s="4" t="inlineStr">
        <is>
          <t>Issued debt instruments</t>
        </is>
      </c>
      <c r="B30" s="4" t="inlineStr">
        <is>
          <t xml:space="preserve"> </t>
        </is>
      </c>
      <c r="C30" s="4" t="inlineStr">
        <is>
          <t xml:space="preserve"> </t>
        </is>
      </c>
    </row>
    <row r="31">
      <c r="A31" s="4" t="inlineStr">
        <is>
          <t>chilean financial institutions [Member] | Due within 2 and 3 year [Member]</t>
        </is>
      </c>
      <c r="B31" s="4" t="inlineStr">
        <is>
          <t xml:space="preserve"> </t>
        </is>
      </c>
      <c r="C31" s="4" t="inlineStr">
        <is>
          <t xml:space="preserve"> </t>
        </is>
      </c>
    </row>
    <row r="32">
      <c r="A32" s="3" t="inlineStr">
        <is>
          <t>Financial Liabilities at Amortised Cost (Details) - Schedule of loans from Chilean Central Bank by maturity amount [Line Items]</t>
        </is>
      </c>
      <c r="B32" s="4" t="inlineStr">
        <is>
          <t xml:space="preserve"> </t>
        </is>
      </c>
      <c r="C32" s="4" t="inlineStr">
        <is>
          <t xml:space="preserve"> </t>
        </is>
      </c>
    </row>
    <row r="33">
      <c r="A33" s="4" t="inlineStr">
        <is>
          <t>Issued debt instruments</t>
        </is>
      </c>
      <c r="B33" s="4" t="inlineStr">
        <is>
          <t xml:space="preserve"> </t>
        </is>
      </c>
      <c r="C33" s="4" t="inlineStr">
        <is>
          <t xml:space="preserve"> </t>
        </is>
      </c>
    </row>
    <row r="34">
      <c r="A34" s="4" t="inlineStr">
        <is>
          <t>chilean financial institutions [Member] | Due within 3 and 4 year [Member]</t>
        </is>
      </c>
      <c r="B34" s="4" t="inlineStr">
        <is>
          <t xml:space="preserve"> </t>
        </is>
      </c>
      <c r="C34" s="4" t="inlineStr">
        <is>
          <t xml:space="preserve"> </t>
        </is>
      </c>
    </row>
    <row r="35">
      <c r="A35" s="3" t="inlineStr">
        <is>
          <t>Financial Liabilities at Amortised Cost (Details) - Schedule of loans from Chilean Central Bank by maturity amount [Line Items]</t>
        </is>
      </c>
      <c r="B35" s="4" t="inlineStr">
        <is>
          <t xml:space="preserve"> </t>
        </is>
      </c>
      <c r="C35" s="4" t="inlineStr">
        <is>
          <t xml:space="preserve"> </t>
        </is>
      </c>
    </row>
    <row r="36">
      <c r="A36" s="4" t="inlineStr">
        <is>
          <t>Issued debt instruments</t>
        </is>
      </c>
      <c r="B36" s="4" t="inlineStr">
        <is>
          <t xml:space="preserve"> </t>
        </is>
      </c>
      <c r="C36" s="4" t="inlineStr">
        <is>
          <t xml:space="preserve"> </t>
        </is>
      </c>
    </row>
    <row r="37">
      <c r="A37" s="4" t="inlineStr">
        <is>
          <t>chilean financial institutions [Member] | Due after 5 years [Member]</t>
        </is>
      </c>
      <c r="B37" s="4" t="inlineStr">
        <is>
          <t xml:space="preserve"> </t>
        </is>
      </c>
      <c r="C37" s="4" t="inlineStr">
        <is>
          <t xml:space="preserve"> </t>
        </is>
      </c>
    </row>
    <row r="38">
      <c r="A38" s="3" t="inlineStr">
        <is>
          <t>Financial Liabilities at Amortised Cost (Details) - Schedule of loans from Chilean Central Bank by maturity amount [Line Items]</t>
        </is>
      </c>
      <c r="B38" s="4" t="inlineStr">
        <is>
          <t xml:space="preserve"> </t>
        </is>
      </c>
      <c r="C38" s="4" t="inlineStr">
        <is>
          <t xml:space="preserve"> </t>
        </is>
      </c>
    </row>
    <row r="39">
      <c r="A39" s="4" t="inlineStr">
        <is>
          <t>Issued debt instruments</t>
        </is>
      </c>
      <c r="B39" s="4" t="inlineStr">
        <is>
          <t xml:space="preserve"> </t>
        </is>
      </c>
      <c r="C39" s="4" t="inlineStr">
        <is>
          <t xml:space="preserve"> </t>
        </is>
      </c>
    </row>
    <row r="40">
      <c r="A40" s="4" t="inlineStr">
        <is>
          <t>Foreign financial institutions [Member]</t>
        </is>
      </c>
      <c r="B40" s="4" t="inlineStr">
        <is>
          <t xml:space="preserve"> </t>
        </is>
      </c>
      <c r="C40" s="4" t="inlineStr">
        <is>
          <t xml:space="preserve"> </t>
        </is>
      </c>
    </row>
    <row r="41">
      <c r="A41" s="3" t="inlineStr">
        <is>
          <t>Financial Liabilities at Amortised Cost (Details) - Schedule of loans from Chilean Central Bank by maturity amount [Line Items]</t>
        </is>
      </c>
      <c r="B41" s="4" t="inlineStr">
        <is>
          <t xml:space="preserve"> </t>
        </is>
      </c>
      <c r="C41" s="4" t="inlineStr">
        <is>
          <t xml:space="preserve"> </t>
        </is>
      </c>
    </row>
    <row r="42">
      <c r="A42" s="4" t="inlineStr">
        <is>
          <t>Issued debt instruments</t>
        </is>
      </c>
      <c r="B42" s="4" t="inlineStr">
        <is>
          <t xml:space="preserve"> </t>
        </is>
      </c>
      <c r="C42" s="4" t="inlineStr">
        <is>
          <t xml:space="preserve"> </t>
        </is>
      </c>
    </row>
    <row r="43">
      <c r="A43" s="4" t="inlineStr">
        <is>
          <t>Foreign financial institutions [Member] | Due within 1 year [Member]</t>
        </is>
      </c>
      <c r="B43" s="4" t="inlineStr">
        <is>
          <t xml:space="preserve"> </t>
        </is>
      </c>
      <c r="C43" s="4" t="inlineStr">
        <is>
          <t xml:space="preserve"> </t>
        </is>
      </c>
    </row>
    <row r="44">
      <c r="A44" s="3" t="inlineStr">
        <is>
          <t>Financial Liabilities at Amortised Cost (Details) - Schedule of loans from Chilean Central Bank by maturity amount [Line Items]</t>
        </is>
      </c>
      <c r="B44" s="4" t="inlineStr">
        <is>
          <t xml:space="preserve"> </t>
        </is>
      </c>
      <c r="C44" s="4" t="inlineStr">
        <is>
          <t xml:space="preserve"> </t>
        </is>
      </c>
    </row>
    <row r="45">
      <c r="A45" s="4" t="inlineStr">
        <is>
          <t>Issued debt instruments</t>
        </is>
      </c>
      <c r="B45" s="5" t="n">
        <v>3239363</v>
      </c>
      <c r="C45" s="5" t="n">
        <v>3213918</v>
      </c>
    </row>
    <row r="46">
      <c r="A46" s="4" t="inlineStr">
        <is>
          <t>Foreign financial institutions [Member] | Due within 1 and 2 year [Member]</t>
        </is>
      </c>
      <c r="B46" s="4" t="inlineStr">
        <is>
          <t xml:space="preserve"> </t>
        </is>
      </c>
      <c r="C46" s="4" t="inlineStr">
        <is>
          <t xml:space="preserve"> </t>
        </is>
      </c>
    </row>
    <row r="47">
      <c r="A47" s="3" t="inlineStr">
        <is>
          <t>Financial Liabilities at Amortised Cost (Details) - Schedule of loans from Chilean Central Bank by maturity amount [Line Items]</t>
        </is>
      </c>
      <c r="B47" s="4" t="inlineStr">
        <is>
          <t xml:space="preserve"> </t>
        </is>
      </c>
      <c r="C47" s="4" t="inlineStr">
        <is>
          <t xml:space="preserve"> </t>
        </is>
      </c>
    </row>
    <row r="48">
      <c r="A48" s="4" t="inlineStr">
        <is>
          <t>Issued debt instruments</t>
        </is>
      </c>
      <c r="B48" s="4" t="inlineStr">
        <is>
          <t xml:space="preserve"> </t>
        </is>
      </c>
      <c r="C48" s="4" t="inlineStr">
        <is>
          <t xml:space="preserve"> </t>
        </is>
      </c>
    </row>
    <row r="49">
      <c r="A49" s="4" t="inlineStr">
        <is>
          <t>Foreign financial institutions [Member] | Due within 2 and 3 year [Member]</t>
        </is>
      </c>
      <c r="B49" s="4" t="inlineStr">
        <is>
          <t xml:space="preserve"> </t>
        </is>
      </c>
      <c r="C49" s="4" t="inlineStr">
        <is>
          <t xml:space="preserve"> </t>
        </is>
      </c>
    </row>
    <row r="50">
      <c r="A50" s="3" t="inlineStr">
        <is>
          <t>Financial Liabilities at Amortised Cost (Details) - Schedule of loans from Chilean Central Bank by maturity amount [Line Items]</t>
        </is>
      </c>
      <c r="B50" s="4" t="inlineStr">
        <is>
          <t xml:space="preserve"> </t>
        </is>
      </c>
      <c r="C50" s="4" t="inlineStr">
        <is>
          <t xml:space="preserve"> </t>
        </is>
      </c>
    </row>
    <row r="51">
      <c r="A51" s="4" t="inlineStr">
        <is>
          <t>Issued debt instruments</t>
        </is>
      </c>
      <c r="B51" s="4" t="inlineStr">
        <is>
          <t xml:space="preserve"> </t>
        </is>
      </c>
      <c r="C51" s="4" t="inlineStr">
        <is>
          <t xml:space="preserve"> </t>
        </is>
      </c>
    </row>
    <row r="52">
      <c r="A52" s="4" t="inlineStr">
        <is>
          <t>Foreign financial institutions [Member] | Due within 3 and 4 year [Member]</t>
        </is>
      </c>
      <c r="B52" s="4" t="inlineStr">
        <is>
          <t xml:space="preserve"> </t>
        </is>
      </c>
      <c r="C52" s="4" t="inlineStr">
        <is>
          <t xml:space="preserve"> </t>
        </is>
      </c>
    </row>
    <row r="53">
      <c r="A53" s="3" t="inlineStr">
        <is>
          <t>Financial Liabilities at Amortised Cost (Details) - Schedule of loans from Chilean Central Bank by maturity amount [Line Items]</t>
        </is>
      </c>
      <c r="B53" s="4" t="inlineStr">
        <is>
          <t xml:space="preserve"> </t>
        </is>
      </c>
      <c r="C53" s="4" t="inlineStr">
        <is>
          <t xml:space="preserve"> </t>
        </is>
      </c>
    </row>
    <row r="54">
      <c r="A54" s="4" t="inlineStr">
        <is>
          <t>Issued debt instruments</t>
        </is>
      </c>
      <c r="B54" s="4" t="inlineStr">
        <is>
          <t xml:space="preserve"> </t>
        </is>
      </c>
      <c r="C54" s="4" t="inlineStr">
        <is>
          <t xml:space="preserve"> </t>
        </is>
      </c>
    </row>
    <row r="55">
      <c r="A55" s="4" t="inlineStr">
        <is>
          <t>Foreign financial institutions [Member] | Due after 5 years [Member]</t>
        </is>
      </c>
      <c r="B55" s="4" t="inlineStr">
        <is>
          <t xml:space="preserve"> </t>
        </is>
      </c>
      <c r="C55" s="4" t="inlineStr">
        <is>
          <t xml:space="preserve"> </t>
        </is>
      </c>
    </row>
    <row r="56">
      <c r="A56" s="3" t="inlineStr">
        <is>
          <t>Financial Liabilities at Amortised Cost (Details) - Schedule of loans from Chilean Central Bank by maturity amount [Line Items]</t>
        </is>
      </c>
      <c r="B56" s="4" t="inlineStr">
        <is>
          <t xml:space="preserve"> </t>
        </is>
      </c>
      <c r="C56" s="4" t="inlineStr">
        <is>
          <t xml:space="preserve"> </t>
        </is>
      </c>
    </row>
    <row r="57">
      <c r="A57" s="4" t="inlineStr">
        <is>
          <t>Issued debt instruments</t>
        </is>
      </c>
      <c r="B57" s="4" t="inlineStr">
        <is>
          <t xml:space="preserve"> </t>
        </is>
      </c>
      <c r="C57" s="4" t="inlineStr">
        <is>
          <t xml:space="preserve"> </t>
        </is>
      </c>
    </row>
  </sheetData>
  <pageMargins left="0.75" right="0.75" top="1" bottom="1" header="0.5" footer="0.5"/>
</worksheet>
</file>

<file path=xl/worksheets/sheet164.xml><?xml version="1.0" encoding="utf-8"?>
<worksheet xmlns="http://schemas.openxmlformats.org/spreadsheetml/2006/main">
  <sheetPr>
    <outlinePr summaryBelow="1" summaryRight="1"/>
    <pageSetUpPr/>
  </sheetPr>
  <dimension ref="A1:C2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debts classified - CLP ($) $ in Millions</t>
        </is>
      </c>
      <c r="B1" s="2" t="inlineStr">
        <is>
          <t>12 Months Ended</t>
        </is>
      </c>
    </row>
    <row r="2">
      <c r="B2" s="2" t="inlineStr">
        <is>
          <t>Dec. 31, 2022</t>
        </is>
      </c>
      <c r="C2" s="2" t="inlineStr">
        <is>
          <t>Dec. 31, 2021</t>
        </is>
      </c>
    </row>
    <row r="3">
      <c r="A3" s="3" t="inlineStr">
        <is>
          <t>Financial Liabilities at Amortised Cost (Details) - Schedule of debts classified [Line Items]</t>
        </is>
      </c>
      <c r="B3" s="4" t="inlineStr">
        <is>
          <t xml:space="preserve"> </t>
        </is>
      </c>
      <c r="C3" s="4" t="inlineStr">
        <is>
          <t xml:space="preserve"> </t>
        </is>
      </c>
    </row>
    <row r="4">
      <c r="A4" s="4" t="inlineStr">
        <is>
          <t>Issued debt instruments current</t>
        </is>
      </c>
      <c r="B4" s="6" t="n">
        <v>492396</v>
      </c>
      <c r="C4" s="6" t="n">
        <v>1168288</v>
      </c>
    </row>
    <row r="5">
      <c r="A5" s="4" t="inlineStr">
        <is>
          <t>Issued debt instruments non current</t>
        </is>
      </c>
      <c r="B5" s="5" t="n">
        <v>6673497</v>
      </c>
      <c r="C5" s="5" t="n">
        <v>5767135</v>
      </c>
    </row>
    <row r="6">
      <c r="A6" s="4" t="inlineStr">
        <is>
          <t>Issued debt instruments</t>
        </is>
      </c>
      <c r="B6" s="5" t="n">
        <v>7165893</v>
      </c>
      <c r="C6" s="5" t="n">
        <v>6935423</v>
      </c>
    </row>
    <row r="7">
      <c r="A7" s="4" t="inlineStr">
        <is>
          <t>Other financial liabilities current</t>
        </is>
      </c>
      <c r="B7" s="5" t="n">
        <v>292756</v>
      </c>
      <c r="C7" s="5" t="n">
        <v>182646</v>
      </c>
    </row>
    <row r="8">
      <c r="A8" s="4" t="inlineStr">
        <is>
          <t>Other financial liabilities non current</t>
        </is>
      </c>
      <c r="B8" s="5" t="n">
        <v>239</v>
      </c>
      <c r="C8" s="5" t="n">
        <v>261</v>
      </c>
    </row>
    <row r="9">
      <c r="A9" s="4" t="inlineStr">
        <is>
          <t>Other financial liabilities</t>
        </is>
      </c>
      <c r="B9" s="5" t="n">
        <v>292995</v>
      </c>
      <c r="C9" s="5" t="n">
        <v>182907</v>
      </c>
    </row>
    <row r="10">
      <c r="A10" s="4" t="inlineStr">
        <is>
          <t>Total current</t>
        </is>
      </c>
      <c r="B10" s="5" t="n">
        <v>785152</v>
      </c>
      <c r="C10" s="5" t="n">
        <v>1350934</v>
      </c>
    </row>
    <row r="11">
      <c r="A11" s="4" t="inlineStr">
        <is>
          <t>Total non current</t>
        </is>
      </c>
      <c r="B11" s="5" t="n">
        <v>6673736</v>
      </c>
      <c r="C11" s="5" t="n">
        <v>5767396</v>
      </c>
    </row>
    <row r="12">
      <c r="A12" s="4" t="inlineStr">
        <is>
          <t>Total</t>
        </is>
      </c>
      <c r="B12" s="5" t="n">
        <v>7458888</v>
      </c>
      <c r="C12" s="5" t="n">
        <v>7118330</v>
      </c>
    </row>
    <row r="13">
      <c r="A13" s="4" t="inlineStr">
        <is>
          <t>Mortgage Finance Bonds [Member]</t>
        </is>
      </c>
      <c r="B13" s="4" t="inlineStr">
        <is>
          <t xml:space="preserve"> </t>
        </is>
      </c>
      <c r="C13" s="4" t="inlineStr">
        <is>
          <t xml:space="preserve"> </t>
        </is>
      </c>
    </row>
    <row r="14">
      <c r="A14" s="3" t="inlineStr">
        <is>
          <t>Financial Liabilities at Amortised Cost (Details) - Schedule of debts classified [Line Items]</t>
        </is>
      </c>
      <c r="B14" s="4" t="inlineStr">
        <is>
          <t xml:space="preserve"> </t>
        </is>
      </c>
      <c r="C14" s="4" t="inlineStr">
        <is>
          <t xml:space="preserve"> </t>
        </is>
      </c>
    </row>
    <row r="15">
      <c r="A15" s="4" t="inlineStr">
        <is>
          <t>Issued debt instruments current</t>
        </is>
      </c>
      <c r="B15" s="5" t="n">
        <v>2592</v>
      </c>
      <c r="C15" s="5" t="n">
        <v>3946</v>
      </c>
    </row>
    <row r="16">
      <c r="A16" s="4" t="inlineStr">
        <is>
          <t>Issued debt instruments non current</t>
        </is>
      </c>
      <c r="B16" s="5" t="n">
        <v>1206</v>
      </c>
      <c r="C16" s="5" t="n">
        <v>3533</v>
      </c>
    </row>
    <row r="17">
      <c r="A17" s="4" t="inlineStr">
        <is>
          <t>Issued debt instruments</t>
        </is>
      </c>
      <c r="B17" s="5" t="n">
        <v>3798</v>
      </c>
      <c r="C17" s="5" t="n">
        <v>7479</v>
      </c>
    </row>
    <row r="18">
      <c r="A18" s="4" t="inlineStr">
        <is>
          <t>Senior Bonds [Member]</t>
        </is>
      </c>
      <c r="B18" s="4" t="inlineStr">
        <is>
          <t xml:space="preserve"> </t>
        </is>
      </c>
      <c r="C18" s="4" t="inlineStr">
        <is>
          <t xml:space="preserve"> </t>
        </is>
      </c>
    </row>
    <row r="19">
      <c r="A19" s="3" t="inlineStr">
        <is>
          <t>Financial Liabilities at Amortised Cost (Details) - Schedule of debts classified [Line Items]</t>
        </is>
      </c>
      <c r="B19" s="4" t="inlineStr">
        <is>
          <t xml:space="preserve"> </t>
        </is>
      </c>
      <c r="C19" s="4" t="inlineStr">
        <is>
          <t xml:space="preserve"> </t>
        </is>
      </c>
    </row>
    <row r="20">
      <c r="A20" s="4" t="inlineStr">
        <is>
          <t>Issued debt instruments current</t>
        </is>
      </c>
      <c r="B20" s="5" t="n">
        <v>482696</v>
      </c>
      <c r="C20" s="5" t="n">
        <v>1158301</v>
      </c>
    </row>
    <row r="21">
      <c r="A21" s="4" t="inlineStr">
        <is>
          <t>Issued debt instruments non current</t>
        </is>
      </c>
      <c r="B21" s="5" t="n">
        <v>6597776</v>
      </c>
      <c r="C21" s="5" t="n">
        <v>5688533</v>
      </c>
    </row>
    <row r="22">
      <c r="A22" s="4" t="inlineStr">
        <is>
          <t>Issued debt instruments</t>
        </is>
      </c>
      <c r="B22" s="5" t="n">
        <v>7080472</v>
      </c>
      <c r="C22" s="5" t="n">
        <v>6846834</v>
      </c>
    </row>
    <row r="23">
      <c r="A23" s="4" t="inlineStr">
        <is>
          <t>Mortgage Bonds [Member]</t>
        </is>
      </c>
      <c r="B23" s="4" t="inlineStr">
        <is>
          <t xml:space="preserve"> </t>
        </is>
      </c>
      <c r="C23" s="4" t="inlineStr">
        <is>
          <t xml:space="preserve"> </t>
        </is>
      </c>
    </row>
    <row r="24">
      <c r="A24" s="3" t="inlineStr">
        <is>
          <t>Financial Liabilities at Amortised Cost (Details) - Schedule of debts classified [Line Items]</t>
        </is>
      </c>
      <c r="B24" s="4" t="inlineStr">
        <is>
          <t xml:space="preserve"> </t>
        </is>
      </c>
      <c r="C24" s="4" t="inlineStr">
        <is>
          <t xml:space="preserve"> </t>
        </is>
      </c>
    </row>
    <row r="25">
      <c r="A25" s="4" t="inlineStr">
        <is>
          <t>Issued debt instruments current</t>
        </is>
      </c>
      <c r="B25" s="5" t="n">
        <v>7108</v>
      </c>
      <c r="C25" s="5" t="n">
        <v>6041</v>
      </c>
    </row>
    <row r="26">
      <c r="A26" s="4" t="inlineStr">
        <is>
          <t>Issued debt instruments non current</t>
        </is>
      </c>
      <c r="B26" s="5" t="n">
        <v>74515</v>
      </c>
      <c r="C26" s="5" t="n">
        <v>75069</v>
      </c>
    </row>
    <row r="27">
      <c r="A27" s="4" t="inlineStr">
        <is>
          <t>Issued debt instruments</t>
        </is>
      </c>
      <c r="B27" s="6" t="n">
        <v>81623</v>
      </c>
      <c r="C27" s="6" t="n">
        <v>81110</v>
      </c>
    </row>
  </sheetData>
  <mergeCells count="2">
    <mergeCell ref="A1:A2"/>
    <mergeCell ref="B1:C1"/>
  </mergeCells>
  <pageMargins left="0.75" right="0.75" top="1" bottom="1" header="0.5" footer="0.5"/>
</worksheet>
</file>

<file path=xl/worksheets/sheet165.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mortgage finance bonds - Mortgage Finance Bonds [Member] - CLP ($) $ in Millions</t>
        </is>
      </c>
      <c r="B1" s="2" t="inlineStr">
        <is>
          <t>Dec. 31, 2022</t>
        </is>
      </c>
      <c r="C1" s="2" t="inlineStr">
        <is>
          <t>Dec. 31, 2021</t>
        </is>
      </c>
    </row>
    <row r="2">
      <c r="A2" s="3" t="inlineStr">
        <is>
          <t>Financial Liabilities at Amortised Cost (Details) - Schedule of mortgage finance bonds [Line Items]</t>
        </is>
      </c>
      <c r="B2" s="4" t="inlineStr">
        <is>
          <t xml:space="preserve"> </t>
        </is>
      </c>
      <c r="C2" s="4" t="inlineStr">
        <is>
          <t xml:space="preserve"> </t>
        </is>
      </c>
    </row>
    <row r="3">
      <c r="A3" s="4" t="inlineStr">
        <is>
          <t>Issued debt instruments</t>
        </is>
      </c>
      <c r="B3" s="6" t="n">
        <v>3798</v>
      </c>
      <c r="C3" s="6" t="n">
        <v>7479</v>
      </c>
    </row>
    <row r="4">
      <c r="A4" s="4" t="inlineStr">
        <is>
          <t>Due within 1 year [Member]</t>
        </is>
      </c>
      <c r="B4" s="4" t="inlineStr">
        <is>
          <t xml:space="preserve"> </t>
        </is>
      </c>
      <c r="C4" s="4" t="inlineStr">
        <is>
          <t xml:space="preserve"> </t>
        </is>
      </c>
    </row>
    <row r="5">
      <c r="A5" s="3" t="inlineStr">
        <is>
          <t>Financial Liabilities at Amortised Cost (Details) - Schedule of mortgage finance bonds [Line Items]</t>
        </is>
      </c>
      <c r="B5" s="4" t="inlineStr">
        <is>
          <t xml:space="preserve"> </t>
        </is>
      </c>
      <c r="C5" s="4" t="inlineStr">
        <is>
          <t xml:space="preserve"> </t>
        </is>
      </c>
    </row>
    <row r="6">
      <c r="A6" s="4" t="inlineStr">
        <is>
          <t>Issued debt instruments</t>
        </is>
      </c>
      <c r="B6" s="5" t="n">
        <v>2592</v>
      </c>
      <c r="C6" s="5" t="n">
        <v>3946</v>
      </c>
    </row>
    <row r="7">
      <c r="A7" s="4" t="inlineStr">
        <is>
          <t>Due After 1 Year But Within 2 Years [Member]</t>
        </is>
      </c>
      <c r="B7" s="4" t="inlineStr">
        <is>
          <t xml:space="preserve"> </t>
        </is>
      </c>
      <c r="C7" s="4" t="inlineStr">
        <is>
          <t xml:space="preserve"> </t>
        </is>
      </c>
    </row>
    <row r="8">
      <c r="A8" s="3" t="inlineStr">
        <is>
          <t>Financial Liabilities at Amortised Cost (Details) - Schedule of mortgage finance bonds [Line Items]</t>
        </is>
      </c>
      <c r="B8" s="4" t="inlineStr">
        <is>
          <t xml:space="preserve"> </t>
        </is>
      </c>
      <c r="C8" s="4" t="inlineStr">
        <is>
          <t xml:space="preserve"> </t>
        </is>
      </c>
    </row>
    <row r="9">
      <c r="A9" s="4" t="inlineStr">
        <is>
          <t>Issued debt instruments</t>
        </is>
      </c>
      <c r="B9" s="5" t="n">
        <v>1039</v>
      </c>
      <c r="C9" s="5" t="n">
        <v>2395</v>
      </c>
    </row>
    <row r="10">
      <c r="A10" s="4" t="inlineStr">
        <is>
          <t>Due after 2 year but within 3 years [Member]</t>
        </is>
      </c>
      <c r="B10" s="4" t="inlineStr">
        <is>
          <t xml:space="preserve"> </t>
        </is>
      </c>
      <c r="C10" s="4" t="inlineStr">
        <is>
          <t xml:space="preserve"> </t>
        </is>
      </c>
    </row>
    <row r="11">
      <c r="A11" s="3" t="inlineStr">
        <is>
          <t>Financial Liabilities at Amortised Cost (Details) - Schedule of mortgage finance bonds [Line Items]</t>
        </is>
      </c>
      <c r="B11" s="4" t="inlineStr">
        <is>
          <t xml:space="preserve"> </t>
        </is>
      </c>
      <c r="C11" s="4" t="inlineStr">
        <is>
          <t xml:space="preserve"> </t>
        </is>
      </c>
    </row>
    <row r="12">
      <c r="A12" s="4" t="inlineStr">
        <is>
          <t>Issued debt instruments</t>
        </is>
      </c>
      <c r="B12" s="5" t="n">
        <v>167</v>
      </c>
      <c r="C12" s="5" t="n">
        <v>980</v>
      </c>
    </row>
    <row r="13">
      <c r="A13" s="4" t="inlineStr">
        <is>
          <t>Due after 3 year but within 4 years [Member]</t>
        </is>
      </c>
      <c r="B13" s="4" t="inlineStr">
        <is>
          <t xml:space="preserve"> </t>
        </is>
      </c>
      <c r="C13" s="4" t="inlineStr">
        <is>
          <t xml:space="preserve"> </t>
        </is>
      </c>
    </row>
    <row r="14">
      <c r="A14" s="3" t="inlineStr">
        <is>
          <t>Financial Liabilities at Amortised Cost (Details) - Schedule of mortgage finance bonds [Line Items]</t>
        </is>
      </c>
      <c r="B14" s="4" t="inlineStr">
        <is>
          <t xml:space="preserve"> </t>
        </is>
      </c>
      <c r="C14" s="4" t="inlineStr">
        <is>
          <t xml:space="preserve"> </t>
        </is>
      </c>
    </row>
    <row r="15">
      <c r="A15" s="4" t="inlineStr">
        <is>
          <t>Issued debt instruments</t>
        </is>
      </c>
      <c r="B15" s="4" t="inlineStr">
        <is>
          <t xml:space="preserve"> </t>
        </is>
      </c>
      <c r="C15" s="5" t="n">
        <v>158</v>
      </c>
    </row>
    <row r="16">
      <c r="A16" s="4" t="inlineStr">
        <is>
          <t>Due after 4 year but within 5 years [Member]</t>
        </is>
      </c>
      <c r="B16" s="4" t="inlineStr">
        <is>
          <t xml:space="preserve"> </t>
        </is>
      </c>
      <c r="C16" s="4" t="inlineStr">
        <is>
          <t xml:space="preserve"> </t>
        </is>
      </c>
    </row>
    <row r="17">
      <c r="A17" s="3" t="inlineStr">
        <is>
          <t>Financial Liabilities at Amortised Cost (Details) - Schedule of mortgage finance bonds [Line Items]</t>
        </is>
      </c>
      <c r="B17" s="4" t="inlineStr">
        <is>
          <t xml:space="preserve"> </t>
        </is>
      </c>
      <c r="C17" s="4" t="inlineStr">
        <is>
          <t xml:space="preserve"> </t>
        </is>
      </c>
    </row>
    <row r="18">
      <c r="A18" s="4" t="inlineStr">
        <is>
          <t>Issued debt instruments</t>
        </is>
      </c>
      <c r="B18" s="4" t="inlineStr">
        <is>
          <t xml:space="preserve"> </t>
        </is>
      </c>
      <c r="C18" s="4" t="inlineStr">
        <is>
          <t xml:space="preserve"> </t>
        </is>
      </c>
    </row>
    <row r="19">
      <c r="A19" s="4" t="inlineStr">
        <is>
          <t>Due after 5 years [Member]</t>
        </is>
      </c>
      <c r="B19" s="4" t="inlineStr">
        <is>
          <t xml:space="preserve"> </t>
        </is>
      </c>
      <c r="C19" s="4" t="inlineStr">
        <is>
          <t xml:space="preserve"> </t>
        </is>
      </c>
    </row>
    <row r="20">
      <c r="A20" s="3" t="inlineStr">
        <is>
          <t>Financial Liabilities at Amortised Cost (Details) - Schedule of mortgage finance bonds [Line Items]</t>
        </is>
      </c>
      <c r="B20" s="4" t="inlineStr">
        <is>
          <t xml:space="preserve"> </t>
        </is>
      </c>
      <c r="C20" s="4" t="inlineStr">
        <is>
          <t xml:space="preserve"> </t>
        </is>
      </c>
    </row>
    <row r="21">
      <c r="A21" s="4" t="inlineStr">
        <is>
          <t>Issued debt instruments</t>
        </is>
      </c>
      <c r="B21" s="4" t="inlineStr">
        <is>
          <t xml:space="preserve"> </t>
        </is>
      </c>
      <c r="C21" s="4" t="inlineStr">
        <is>
          <t xml:space="preserve"> </t>
        </is>
      </c>
    </row>
  </sheetData>
  <pageMargins left="0.75" right="0.75" top="1" bottom="1" header="0.5" footer="0.5"/>
</worksheet>
</file>

<file path=xl/worksheets/sheet166.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senior bonds by currency - Senior Bonds [Member] - CLP ($) $ in Millions</t>
        </is>
      </c>
      <c r="B1" s="2" t="inlineStr">
        <is>
          <t>Dec. 31, 2022</t>
        </is>
      </c>
      <c r="C1" s="2" t="inlineStr">
        <is>
          <t>Dec. 31, 2021</t>
        </is>
      </c>
    </row>
    <row r="2">
      <c r="A2" s="3" t="inlineStr">
        <is>
          <t>Financial Liabilities at Amortised Cost (Details) - Schedule of senior bonds by currency [Line Items]</t>
        </is>
      </c>
      <c r="B2" s="4" t="inlineStr">
        <is>
          <t xml:space="preserve"> </t>
        </is>
      </c>
      <c r="C2" s="4" t="inlineStr">
        <is>
          <t xml:space="preserve"> </t>
        </is>
      </c>
    </row>
    <row r="3">
      <c r="A3" s="4" t="inlineStr">
        <is>
          <t>Issued debt instruments</t>
        </is>
      </c>
      <c r="B3" s="6" t="n">
        <v>7080472</v>
      </c>
      <c r="C3" s="6" t="n">
        <v>6846834</v>
      </c>
    </row>
    <row r="4">
      <c r="A4" s="4" t="inlineStr">
        <is>
          <t>Santander bonds in UF [Member]</t>
        </is>
      </c>
      <c r="B4" s="4" t="inlineStr">
        <is>
          <t xml:space="preserve"> </t>
        </is>
      </c>
      <c r="C4" s="4" t="inlineStr">
        <is>
          <t xml:space="preserve"> </t>
        </is>
      </c>
    </row>
    <row r="5">
      <c r="A5" s="3" t="inlineStr">
        <is>
          <t>Financial Liabilities at Amortised Cost (Details) - Schedule of senior bonds by currency [Line Items]</t>
        </is>
      </c>
      <c r="B5" s="4" t="inlineStr">
        <is>
          <t xml:space="preserve"> </t>
        </is>
      </c>
      <c r="C5" s="4" t="inlineStr">
        <is>
          <t xml:space="preserve"> </t>
        </is>
      </c>
    </row>
    <row r="6">
      <c r="A6" s="4" t="inlineStr">
        <is>
          <t>Issued debt instruments</t>
        </is>
      </c>
      <c r="B6" s="5" t="n">
        <v>3510708</v>
      </c>
      <c r="C6" s="5" t="n">
        <v>3144544</v>
      </c>
    </row>
    <row r="7">
      <c r="A7" s="4" t="inlineStr">
        <is>
          <t>Santander bonds in USD [Member]</t>
        </is>
      </c>
      <c r="B7" s="4" t="inlineStr">
        <is>
          <t xml:space="preserve"> </t>
        </is>
      </c>
      <c r="C7" s="4" t="inlineStr">
        <is>
          <t xml:space="preserve"> </t>
        </is>
      </c>
    </row>
    <row r="8">
      <c r="A8" s="3" t="inlineStr">
        <is>
          <t>Financial Liabilities at Amortised Cost (Details) - Schedule of senior bonds by currency [Line Items]</t>
        </is>
      </c>
      <c r="B8" s="4" t="inlineStr">
        <is>
          <t xml:space="preserve"> </t>
        </is>
      </c>
      <c r="C8" s="4" t="inlineStr">
        <is>
          <t xml:space="preserve"> </t>
        </is>
      </c>
    </row>
    <row r="9">
      <c r="A9" s="4" t="inlineStr">
        <is>
          <t>Issued debt instruments</t>
        </is>
      </c>
      <c r="B9" s="5" t="n">
        <v>2215515</v>
      </c>
      <c r="C9" s="5" t="n">
        <v>1976909</v>
      </c>
    </row>
    <row r="10">
      <c r="A10" s="4" t="inlineStr">
        <is>
          <t>Santander bonds in CHF [Member]</t>
        </is>
      </c>
      <c r="B10" s="4" t="inlineStr">
        <is>
          <t xml:space="preserve"> </t>
        </is>
      </c>
      <c r="C10" s="4" t="inlineStr">
        <is>
          <t xml:space="preserve"> </t>
        </is>
      </c>
    </row>
    <row r="11">
      <c r="A11" s="3" t="inlineStr">
        <is>
          <t>Financial Liabilities at Amortised Cost (Details) - Schedule of senior bonds by currency [Line Items]</t>
        </is>
      </c>
      <c r="B11" s="4" t="inlineStr">
        <is>
          <t xml:space="preserve"> </t>
        </is>
      </c>
      <c r="C11" s="4" t="inlineStr">
        <is>
          <t xml:space="preserve"> </t>
        </is>
      </c>
    </row>
    <row r="12">
      <c r="A12" s="4" t="inlineStr">
        <is>
          <t>Issued debt instruments</t>
        </is>
      </c>
      <c r="B12" s="5" t="n">
        <v>644780</v>
      </c>
      <c r="C12" s="5" t="n">
        <v>850924</v>
      </c>
    </row>
    <row r="13">
      <c r="A13" s="4" t="inlineStr">
        <is>
          <t>Santander bonds in Ch [Member]</t>
        </is>
      </c>
      <c r="B13" s="4" t="inlineStr">
        <is>
          <t xml:space="preserve"> </t>
        </is>
      </c>
      <c r="C13" s="4" t="inlineStr">
        <is>
          <t xml:space="preserve"> </t>
        </is>
      </c>
    </row>
    <row r="14">
      <c r="A14" s="3" t="inlineStr">
        <is>
          <t>Financial Liabilities at Amortised Cost (Details) - Schedule of senior bonds by currency [Line Items]</t>
        </is>
      </c>
      <c r="B14" s="4" t="inlineStr">
        <is>
          <t xml:space="preserve"> </t>
        </is>
      </c>
      <c r="C14" s="4" t="inlineStr">
        <is>
          <t xml:space="preserve"> </t>
        </is>
      </c>
    </row>
    <row r="15">
      <c r="A15" s="4" t="inlineStr">
        <is>
          <t>Issued debt instruments</t>
        </is>
      </c>
      <c r="B15" s="5" t="n">
        <v>223467</v>
      </c>
      <c r="C15" s="5" t="n">
        <v>311060</v>
      </c>
    </row>
    <row r="16">
      <c r="A16" s="4" t="inlineStr">
        <is>
          <t>Santander bonds in AUD [Member]</t>
        </is>
      </c>
      <c r="B16" s="4" t="inlineStr">
        <is>
          <t xml:space="preserve"> </t>
        </is>
      </c>
      <c r="C16" s="4" t="inlineStr">
        <is>
          <t xml:space="preserve"> </t>
        </is>
      </c>
    </row>
    <row r="17">
      <c r="A17" s="3" t="inlineStr">
        <is>
          <t>Financial Liabilities at Amortised Cost (Details) - Schedule of senior bonds by currency [Line Items]</t>
        </is>
      </c>
      <c r="B17" s="4" t="inlineStr">
        <is>
          <t xml:space="preserve"> </t>
        </is>
      </c>
      <c r="C17" s="4" t="inlineStr">
        <is>
          <t xml:space="preserve"> </t>
        </is>
      </c>
    </row>
    <row r="18">
      <c r="A18" s="4" t="inlineStr">
        <is>
          <t>Issued debt instruments</t>
        </is>
      </c>
      <c r="B18" s="5" t="n">
        <v>122611</v>
      </c>
      <c r="C18" s="5" t="n">
        <v>143030</v>
      </c>
    </row>
    <row r="19">
      <c r="A19" s="4" t="inlineStr">
        <is>
          <t>Current bonds in JPY [Member]</t>
        </is>
      </c>
      <c r="B19" s="4" t="inlineStr">
        <is>
          <t xml:space="preserve"> </t>
        </is>
      </c>
      <c r="C19" s="4" t="inlineStr">
        <is>
          <t xml:space="preserve"> </t>
        </is>
      </c>
    </row>
    <row r="20">
      <c r="A20" s="3" t="inlineStr">
        <is>
          <t>Financial Liabilities at Amortised Cost (Details) - Schedule of senior bonds by currency [Line Items]</t>
        </is>
      </c>
      <c r="B20" s="4" t="inlineStr">
        <is>
          <t xml:space="preserve"> </t>
        </is>
      </c>
      <c r="C20" s="4" t="inlineStr">
        <is>
          <t xml:space="preserve"> </t>
        </is>
      </c>
    </row>
    <row r="21">
      <c r="A21" s="4" t="inlineStr">
        <is>
          <t>Issued debt instruments</t>
        </is>
      </c>
      <c r="B21" s="5" t="n">
        <v>203512</v>
      </c>
      <c r="C21" s="5" t="n">
        <v>234667</v>
      </c>
    </row>
    <row r="22">
      <c r="A22" s="4" t="inlineStr">
        <is>
          <t>Santander bonds in EUR [Member]</t>
        </is>
      </c>
      <c r="B22" s="4" t="inlineStr">
        <is>
          <t xml:space="preserve"> </t>
        </is>
      </c>
      <c r="C22" s="4" t="inlineStr">
        <is>
          <t xml:space="preserve"> </t>
        </is>
      </c>
    </row>
    <row r="23">
      <c r="A23" s="3" t="inlineStr">
        <is>
          <t>Financial Liabilities at Amortised Cost (Details) - Schedule of senior bonds by currency [Line Items]</t>
        </is>
      </c>
      <c r="B23" s="4" t="inlineStr">
        <is>
          <t xml:space="preserve"> </t>
        </is>
      </c>
      <c r="C23" s="4" t="inlineStr">
        <is>
          <t xml:space="preserve"> </t>
        </is>
      </c>
    </row>
    <row r="24">
      <c r="A24" s="4" t="inlineStr">
        <is>
          <t>Issued debt instruments</t>
        </is>
      </c>
      <c r="B24" s="6" t="n">
        <v>159879</v>
      </c>
      <c r="C24" s="6" t="n">
        <v>185700</v>
      </c>
    </row>
  </sheetData>
  <pageMargins left="0.75" right="0.75" top="1" bottom="1" header="0.5" footer="0.5"/>
</worksheet>
</file>

<file path=xl/worksheets/sheet167.xml><?xml version="1.0" encoding="utf-8"?>
<worksheet xmlns="http://schemas.openxmlformats.org/spreadsheetml/2006/main">
  <sheetPr>
    <outlinePr summaryBelow="1" summaryRight="1"/>
    <pageSetUpPr/>
  </sheetPr>
  <dimension ref="A1:C277"/>
  <sheetViews>
    <sheetView workbookViewId="0">
      <selection activeCell="A1" sqref="A1"/>
    </sheetView>
  </sheetViews>
  <sheetFormatPr baseColWidth="8" defaultRowHeight="15"/>
  <cols>
    <col width="80" customWidth="1" min="1" max="1"/>
    <col width="18" customWidth="1" min="2" max="2"/>
    <col width="26" customWidth="1" min="3" max="3"/>
  </cols>
  <sheetData>
    <row r="1">
      <c r="A1" s="1" t="inlineStr">
        <is>
          <t>Financial Liabilities at Amortised Cost (Details) - Schedule of placement of senior bonds - Senior Bonds [Member] - CLP ($) $ in Millions</t>
        </is>
      </c>
      <c r="B1" s="2" t="inlineStr">
        <is>
          <t>12 Months Ended</t>
        </is>
      </c>
    </row>
    <row r="2">
      <c r="B2" s="2" t="inlineStr">
        <is>
          <t>Dec. 31, 2022</t>
        </is>
      </c>
      <c r="C2" s="2" t="inlineStr">
        <is>
          <t>Dec. 31, 2021</t>
        </is>
      </c>
    </row>
    <row r="3">
      <c r="A3" s="4" t="inlineStr">
        <is>
          <t>UF [Member]</t>
        </is>
      </c>
      <c r="B3" s="4" t="inlineStr">
        <is>
          <t xml:space="preserve"> </t>
        </is>
      </c>
      <c r="C3" s="4" t="inlineStr">
        <is>
          <t xml:space="preserve"> </t>
        </is>
      </c>
    </row>
    <row r="4">
      <c r="A4" s="3" t="inlineStr">
        <is>
          <t>Financial Liabilities at Amortised Cost (Details) - Schedule of placement of senior bonds [Line Items]</t>
        </is>
      </c>
      <c r="B4" s="4" t="inlineStr">
        <is>
          <t xml:space="preserve"> </t>
        </is>
      </c>
      <c r="C4" s="4" t="inlineStr">
        <is>
          <t xml:space="preserve"> </t>
        </is>
      </c>
    </row>
    <row r="5">
      <c r="A5" s="4" t="inlineStr">
        <is>
          <t>Amount</t>
        </is>
      </c>
      <c r="B5" s="6" t="n">
        <v>29326000</v>
      </c>
      <c r="C5" s="4" t="inlineStr">
        <is>
          <t xml:space="preserve"> </t>
        </is>
      </c>
    </row>
    <row r="6">
      <c r="A6" s="4" t="inlineStr">
        <is>
          <t>Series Maximum amount</t>
        </is>
      </c>
      <c r="B6" s="5" t="n">
        <v>29326000</v>
      </c>
      <c r="C6" s="4" t="inlineStr">
        <is>
          <t xml:space="preserve"> </t>
        </is>
      </c>
    </row>
    <row r="7">
      <c r="A7" s="4" t="inlineStr">
        <is>
          <t>USD [Member]</t>
        </is>
      </c>
      <c r="B7" s="4" t="inlineStr">
        <is>
          <t xml:space="preserve"> </t>
        </is>
      </c>
      <c r="C7" s="4" t="inlineStr">
        <is>
          <t xml:space="preserve"> </t>
        </is>
      </c>
    </row>
    <row r="8">
      <c r="A8" s="3" t="inlineStr">
        <is>
          <t>Financial Liabilities at Amortised Cost (Details) - Schedule of placement of senior bonds [Line Items]</t>
        </is>
      </c>
      <c r="B8" s="4" t="inlineStr">
        <is>
          <t xml:space="preserve"> </t>
        </is>
      </c>
      <c r="C8" s="4" t="inlineStr">
        <is>
          <t xml:space="preserve"> </t>
        </is>
      </c>
    </row>
    <row r="9">
      <c r="A9" s="4" t="inlineStr">
        <is>
          <t>Amount</t>
        </is>
      </c>
      <c r="B9" s="5" t="n">
        <v>30000000</v>
      </c>
      <c r="C9" s="4" t="inlineStr">
        <is>
          <t xml:space="preserve"> </t>
        </is>
      </c>
    </row>
    <row r="10">
      <c r="A10" s="4" t="inlineStr">
        <is>
          <t>Series Maximum amount</t>
        </is>
      </c>
      <c r="B10" s="5" t="n">
        <v>30000000</v>
      </c>
      <c r="C10" s="4" t="inlineStr">
        <is>
          <t xml:space="preserve"> </t>
        </is>
      </c>
    </row>
    <row r="11">
      <c r="A11" s="4" t="inlineStr">
        <is>
          <t>CLP [Member]</t>
        </is>
      </c>
      <c r="B11" s="4" t="inlineStr">
        <is>
          <t xml:space="preserve"> </t>
        </is>
      </c>
      <c r="C11" s="4" t="inlineStr">
        <is>
          <t xml:space="preserve"> </t>
        </is>
      </c>
    </row>
    <row r="12">
      <c r="A12" s="3" t="inlineStr">
        <is>
          <t>Financial Liabilities at Amortised Cost (Details) - Schedule of placement of senior bonds [Line Items]</t>
        </is>
      </c>
      <c r="B12" s="4" t="inlineStr">
        <is>
          <t xml:space="preserve"> </t>
        </is>
      </c>
      <c r="C12" s="4" t="inlineStr">
        <is>
          <t xml:space="preserve"> </t>
        </is>
      </c>
    </row>
    <row r="13">
      <c r="A13" s="4" t="inlineStr">
        <is>
          <t>Amount</t>
        </is>
      </c>
      <c r="B13" s="5" t="n">
        <v>347000000000</v>
      </c>
      <c r="C13" s="4" t="inlineStr">
        <is>
          <t xml:space="preserve"> </t>
        </is>
      </c>
    </row>
    <row r="14">
      <c r="A14" s="4" t="inlineStr">
        <is>
          <t>Series Maximum amount</t>
        </is>
      </c>
      <c r="B14" s="5" t="n">
        <v>347000000000</v>
      </c>
      <c r="C14" s="4" t="inlineStr">
        <is>
          <t xml:space="preserve"> </t>
        </is>
      </c>
    </row>
    <row r="15">
      <c r="A15" s="4" t="inlineStr">
        <is>
          <t>JPY [Member]</t>
        </is>
      </c>
      <c r="B15" s="4" t="inlineStr">
        <is>
          <t xml:space="preserve"> </t>
        </is>
      </c>
      <c r="C15" s="4" t="inlineStr">
        <is>
          <t xml:space="preserve"> </t>
        </is>
      </c>
    </row>
    <row r="16">
      <c r="A16" s="3" t="inlineStr">
        <is>
          <t>Financial Liabilities at Amortised Cost (Details) - Schedule of placement of senior bonds [Line Items]</t>
        </is>
      </c>
      <c r="B16" s="4" t="inlineStr">
        <is>
          <t xml:space="preserve"> </t>
        </is>
      </c>
      <c r="C16" s="4" t="inlineStr">
        <is>
          <t xml:space="preserve"> </t>
        </is>
      </c>
    </row>
    <row r="17">
      <c r="A17" s="4" t="inlineStr">
        <is>
          <t>Amount</t>
        </is>
      </c>
      <c r="B17" s="5" t="n">
        <v>3000000000</v>
      </c>
      <c r="C17" s="4" t="inlineStr">
        <is>
          <t xml:space="preserve"> </t>
        </is>
      </c>
    </row>
    <row r="18">
      <c r="A18" s="4" t="inlineStr">
        <is>
          <t>Series Maximum amount</t>
        </is>
      </c>
      <c r="B18" s="6" t="n">
        <v>3000000000</v>
      </c>
      <c r="C18" s="4" t="inlineStr">
        <is>
          <t xml:space="preserve"> </t>
        </is>
      </c>
    </row>
    <row r="19">
      <c r="A19" s="4" t="inlineStr">
        <is>
          <t>UF [Member]</t>
        </is>
      </c>
      <c r="B19" s="4" t="inlineStr">
        <is>
          <t xml:space="preserve"> </t>
        </is>
      </c>
      <c r="C19" s="4" t="inlineStr">
        <is>
          <t xml:space="preserve"> </t>
        </is>
      </c>
    </row>
    <row r="20">
      <c r="A20" s="3" t="inlineStr">
        <is>
          <t>Financial Liabilities at Amortised Cost (Details) - Schedule of placement of senior bonds [Line Items]</t>
        </is>
      </c>
      <c r="B20" s="4" t="inlineStr">
        <is>
          <t xml:space="preserve"> </t>
        </is>
      </c>
      <c r="C20" s="4" t="inlineStr">
        <is>
          <t xml:space="preserve"> </t>
        </is>
      </c>
    </row>
    <row r="21">
      <c r="A21" s="4" t="inlineStr">
        <is>
          <t>Currency</t>
        </is>
      </c>
      <c r="B21" s="4" t="inlineStr">
        <is>
          <t xml:space="preserve"> </t>
        </is>
      </c>
      <c r="C21" s="4" t="inlineStr">
        <is>
          <t>UF</t>
        </is>
      </c>
    </row>
    <row r="22">
      <c r="A22" s="4" t="inlineStr">
        <is>
          <t>Amount</t>
        </is>
      </c>
      <c r="B22" s="4" t="inlineStr">
        <is>
          <t xml:space="preserve"> </t>
        </is>
      </c>
      <c r="C22" s="6" t="n">
        <v>4000000</v>
      </c>
    </row>
    <row r="23">
      <c r="A23" s="4" t="inlineStr">
        <is>
          <t>Series Maximum amount</t>
        </is>
      </c>
      <c r="B23" s="4" t="inlineStr">
        <is>
          <t xml:space="preserve"> </t>
        </is>
      </c>
      <c r="C23" s="5" t="n">
        <v>6000000</v>
      </c>
    </row>
    <row r="24">
      <c r="A24" s="4" t="inlineStr">
        <is>
          <t>USD [Member]</t>
        </is>
      </c>
      <c r="B24" s="4" t="inlineStr">
        <is>
          <t xml:space="preserve"> </t>
        </is>
      </c>
      <c r="C24" s="4" t="inlineStr">
        <is>
          <t xml:space="preserve"> </t>
        </is>
      </c>
    </row>
    <row r="25">
      <c r="A25" s="3" t="inlineStr">
        <is>
          <t>Financial Liabilities at Amortised Cost (Details) - Schedule of placement of senior bonds [Line Items]</t>
        </is>
      </c>
      <c r="B25" s="4" t="inlineStr">
        <is>
          <t xml:space="preserve"> </t>
        </is>
      </c>
      <c r="C25" s="4" t="inlineStr">
        <is>
          <t xml:space="preserve"> </t>
        </is>
      </c>
    </row>
    <row r="26">
      <c r="A26" s="4" t="inlineStr">
        <is>
          <t>Amount</t>
        </is>
      </c>
      <c r="B26" s="4" t="inlineStr">
        <is>
          <t xml:space="preserve"> </t>
        </is>
      </c>
      <c r="C26" s="5" t="n">
        <v>693000000</v>
      </c>
    </row>
    <row r="27">
      <c r="A27" s="4" t="inlineStr">
        <is>
          <t>Series Maximum amount</t>
        </is>
      </c>
      <c r="B27" s="4" t="inlineStr">
        <is>
          <t xml:space="preserve"> </t>
        </is>
      </c>
      <c r="C27" s="5" t="n">
        <v>693000000</v>
      </c>
    </row>
    <row r="28">
      <c r="A28" s="4" t="inlineStr">
        <is>
          <t>JPY [Member]</t>
        </is>
      </c>
      <c r="B28" s="4" t="inlineStr">
        <is>
          <t xml:space="preserve"> </t>
        </is>
      </c>
      <c r="C28" s="4" t="inlineStr">
        <is>
          <t xml:space="preserve"> </t>
        </is>
      </c>
    </row>
    <row r="29">
      <c r="A29" s="3" t="inlineStr">
        <is>
          <t>Financial Liabilities at Amortised Cost (Details) - Schedule of placement of senior bonds [Line Items]</t>
        </is>
      </c>
      <c r="B29" s="4" t="inlineStr">
        <is>
          <t xml:space="preserve"> </t>
        </is>
      </c>
      <c r="C29" s="4" t="inlineStr">
        <is>
          <t xml:space="preserve"> </t>
        </is>
      </c>
    </row>
    <row r="30">
      <c r="A30" s="4" t="inlineStr">
        <is>
          <t>Amount</t>
        </is>
      </c>
      <c r="B30" s="4" t="inlineStr">
        <is>
          <t xml:space="preserve"> </t>
        </is>
      </c>
      <c r="C30" s="5" t="n">
        <v>25000000000</v>
      </c>
    </row>
    <row r="31">
      <c r="A31" s="4" t="inlineStr">
        <is>
          <t>Series Maximum amount</t>
        </is>
      </c>
      <c r="B31" s="4" t="inlineStr">
        <is>
          <t xml:space="preserve"> </t>
        </is>
      </c>
      <c r="C31" s="5" t="n">
        <v>25000000000</v>
      </c>
    </row>
    <row r="32">
      <c r="A32" s="4" t="inlineStr">
        <is>
          <t>CHF [Member]</t>
        </is>
      </c>
      <c r="B32" s="4" t="inlineStr">
        <is>
          <t xml:space="preserve"> </t>
        </is>
      </c>
      <c r="C32" s="4" t="inlineStr">
        <is>
          <t xml:space="preserve"> </t>
        </is>
      </c>
    </row>
    <row r="33">
      <c r="A33" s="3" t="inlineStr">
        <is>
          <t>Financial Liabilities at Amortised Cost (Details) - Schedule of placement of senior bonds [Line Items]</t>
        </is>
      </c>
      <c r="B33" s="4" t="inlineStr">
        <is>
          <t xml:space="preserve"> </t>
        </is>
      </c>
      <c r="C33" s="4" t="inlineStr">
        <is>
          <t xml:space="preserve"> </t>
        </is>
      </c>
    </row>
    <row r="34">
      <c r="A34" s="4" t="inlineStr">
        <is>
          <t>Amount</t>
        </is>
      </c>
      <c r="B34" s="4" t="inlineStr">
        <is>
          <t xml:space="preserve"> </t>
        </is>
      </c>
      <c r="C34" s="5" t="n">
        <v>340000000</v>
      </c>
    </row>
    <row r="35">
      <c r="A35" s="4" t="inlineStr">
        <is>
          <t>Series Maximum amount</t>
        </is>
      </c>
      <c r="B35" s="4" t="inlineStr">
        <is>
          <t xml:space="preserve"> </t>
        </is>
      </c>
      <c r="C35" s="6" t="n">
        <v>340000000</v>
      </c>
    </row>
    <row r="36">
      <c r="A36" s="4" t="inlineStr">
        <is>
          <t>T3 [Member] | UF [Member]</t>
        </is>
      </c>
      <c r="B36" s="4" t="inlineStr">
        <is>
          <t xml:space="preserve"> </t>
        </is>
      </c>
      <c r="C36" s="4" t="inlineStr">
        <is>
          <t xml:space="preserve"> </t>
        </is>
      </c>
    </row>
    <row r="37">
      <c r="A37" s="3" t="inlineStr">
        <is>
          <t>Financial Liabilities at Amortised Cost (Details) - Schedule of placement of senior bonds [Line Items]</t>
        </is>
      </c>
      <c r="B37" s="4" t="inlineStr">
        <is>
          <t xml:space="preserve"> </t>
        </is>
      </c>
      <c r="C37" s="4" t="inlineStr">
        <is>
          <t xml:space="preserve"> </t>
        </is>
      </c>
    </row>
    <row r="38">
      <c r="A38" s="4" t="inlineStr">
        <is>
          <t>Currency</t>
        </is>
      </c>
      <c r="B38" s="4" t="inlineStr">
        <is>
          <t>UF</t>
        </is>
      </c>
      <c r="C38" s="4" t="inlineStr">
        <is>
          <t xml:space="preserve"> </t>
        </is>
      </c>
    </row>
    <row r="39">
      <c r="A39" s="4" t="inlineStr">
        <is>
          <t>Amount</t>
        </is>
      </c>
      <c r="B39" s="6" t="n">
        <v>5000000</v>
      </c>
      <c r="C39" s="4" t="inlineStr">
        <is>
          <t xml:space="preserve"> </t>
        </is>
      </c>
    </row>
    <row r="40">
      <c r="A40" s="4" t="inlineStr">
        <is>
          <t>Term (years)</t>
        </is>
      </c>
      <c r="B40" s="4" t="inlineStr">
        <is>
          <t>11 years</t>
        </is>
      </c>
      <c r="C40" s="4" t="inlineStr">
        <is>
          <t xml:space="preserve"> </t>
        </is>
      </c>
    </row>
    <row r="41">
      <c r="A41" s="4" t="inlineStr">
        <is>
          <t>Issuance rate (% annual)</t>
        </is>
      </c>
      <c r="B41" s="10" t="n">
        <v>0.0155</v>
      </c>
      <c r="C41" s="4" t="inlineStr">
        <is>
          <t xml:space="preserve"> </t>
        </is>
      </c>
    </row>
    <row r="42">
      <c r="A42" s="4" t="inlineStr">
        <is>
          <t>Placement date</t>
        </is>
      </c>
      <c r="B42" s="4" t="inlineStr">
        <is>
          <t>Jun. 16,  2022</t>
        </is>
      </c>
      <c r="C42" s="4" t="inlineStr">
        <is>
          <t xml:space="preserve"> </t>
        </is>
      </c>
    </row>
    <row r="43">
      <c r="A43" s="4" t="inlineStr">
        <is>
          <t>Series Maximum amount</t>
        </is>
      </c>
      <c r="B43" s="6" t="n">
        <v>5000000</v>
      </c>
      <c r="C43" s="4" t="inlineStr">
        <is>
          <t xml:space="preserve"> </t>
        </is>
      </c>
    </row>
    <row r="44">
      <c r="A44" s="4" t="inlineStr">
        <is>
          <t>Maturity date</t>
        </is>
      </c>
      <c r="B44" s="4" t="inlineStr">
        <is>
          <t>Jan.  01,  2030</t>
        </is>
      </c>
      <c r="C44" s="4" t="inlineStr">
        <is>
          <t xml:space="preserve"> </t>
        </is>
      </c>
    </row>
    <row r="45">
      <c r="A45" s="4" t="inlineStr">
        <is>
          <t>W3 [Member] | UF [Member]</t>
        </is>
      </c>
      <c r="B45" s="4" t="inlineStr">
        <is>
          <t xml:space="preserve"> </t>
        </is>
      </c>
      <c r="C45" s="4" t="inlineStr">
        <is>
          <t xml:space="preserve"> </t>
        </is>
      </c>
    </row>
    <row r="46">
      <c r="A46" s="3" t="inlineStr">
        <is>
          <t>Financial Liabilities at Amortised Cost (Details) - Schedule of placement of senior bonds [Line Items]</t>
        </is>
      </c>
      <c r="B46" s="4" t="inlineStr">
        <is>
          <t xml:space="preserve"> </t>
        </is>
      </c>
      <c r="C46" s="4" t="inlineStr">
        <is>
          <t xml:space="preserve"> </t>
        </is>
      </c>
    </row>
    <row r="47">
      <c r="A47" s="4" t="inlineStr">
        <is>
          <t>Currency</t>
        </is>
      </c>
      <c r="B47" s="4" t="inlineStr">
        <is>
          <t>UF</t>
        </is>
      </c>
      <c r="C47" s="4" t="inlineStr">
        <is>
          <t xml:space="preserve"> </t>
        </is>
      </c>
    </row>
    <row r="48">
      <c r="A48" s="4" t="inlineStr">
        <is>
          <t>Amount</t>
        </is>
      </c>
      <c r="B48" s="6" t="n">
        <v>2116000</v>
      </c>
      <c r="C48" s="4" t="inlineStr">
        <is>
          <t xml:space="preserve"> </t>
        </is>
      </c>
    </row>
    <row r="49">
      <c r="A49" s="4" t="inlineStr">
        <is>
          <t>Term (years)</t>
        </is>
      </c>
      <c r="B49" s="4" t="inlineStr">
        <is>
          <t>7 years 6 months</t>
        </is>
      </c>
      <c r="C49" s="4" t="inlineStr">
        <is>
          <t xml:space="preserve"> </t>
        </is>
      </c>
    </row>
    <row r="50">
      <c r="A50" s="4" t="inlineStr">
        <is>
          <t>Issuance rate (% annual)</t>
        </is>
      </c>
      <c r="B50" s="10" t="n">
        <v>0.016</v>
      </c>
      <c r="C50" s="4" t="inlineStr">
        <is>
          <t xml:space="preserve"> </t>
        </is>
      </c>
    </row>
    <row r="51">
      <c r="A51" s="4" t="inlineStr">
        <is>
          <t>Placement date</t>
        </is>
      </c>
      <c r="B51" s="4" t="inlineStr">
        <is>
          <t>Jun. 30,  2022</t>
        </is>
      </c>
      <c r="C51" s="4" t="inlineStr">
        <is>
          <t xml:space="preserve"> </t>
        </is>
      </c>
    </row>
    <row r="52">
      <c r="A52" s="4" t="inlineStr">
        <is>
          <t>Series Maximum amount</t>
        </is>
      </c>
      <c r="B52" s="6" t="n">
        <v>2116000</v>
      </c>
      <c r="C52" s="4" t="inlineStr">
        <is>
          <t xml:space="preserve"> </t>
        </is>
      </c>
    </row>
    <row r="53">
      <c r="A53" s="4" t="inlineStr">
        <is>
          <t>Maturity date</t>
        </is>
      </c>
      <c r="B53" s="4" t="inlineStr">
        <is>
          <t>Jun.  01,  2026</t>
        </is>
      </c>
      <c r="C53" s="4" t="inlineStr">
        <is>
          <t xml:space="preserve"> </t>
        </is>
      </c>
    </row>
    <row r="54">
      <c r="A54" s="4" t="inlineStr">
        <is>
          <t>W5 [Member] | UF [Member]</t>
        </is>
      </c>
      <c r="B54" s="4" t="inlineStr">
        <is>
          <t xml:space="preserve"> </t>
        </is>
      </c>
      <c r="C54" s="4" t="inlineStr">
        <is>
          <t xml:space="preserve"> </t>
        </is>
      </c>
    </row>
    <row r="55">
      <c r="A55" s="3" t="inlineStr">
        <is>
          <t>Financial Liabilities at Amortised Cost (Details) - Schedule of placement of senior bonds [Line Items]</t>
        </is>
      </c>
      <c r="B55" s="4" t="inlineStr">
        <is>
          <t xml:space="preserve"> </t>
        </is>
      </c>
      <c r="C55" s="4" t="inlineStr">
        <is>
          <t xml:space="preserve"> </t>
        </is>
      </c>
    </row>
    <row r="56">
      <c r="A56" s="4" t="inlineStr">
        <is>
          <t>Currency</t>
        </is>
      </c>
      <c r="B56" s="4" t="inlineStr">
        <is>
          <t>UF</t>
        </is>
      </c>
      <c r="C56" s="4" t="inlineStr">
        <is>
          <t xml:space="preserve"> </t>
        </is>
      </c>
    </row>
    <row r="57">
      <c r="A57" s="4" t="inlineStr">
        <is>
          <t>Amount</t>
        </is>
      </c>
      <c r="B57" s="6" t="n">
        <v>1210000</v>
      </c>
      <c r="C57" s="4" t="inlineStr">
        <is>
          <t xml:space="preserve"> </t>
        </is>
      </c>
    </row>
    <row r="58">
      <c r="A58" s="4" t="inlineStr">
        <is>
          <t>Term (years)</t>
        </is>
      </c>
      <c r="B58" s="4" t="inlineStr">
        <is>
          <t>9 years</t>
        </is>
      </c>
      <c r="C58" s="4" t="inlineStr">
        <is>
          <t xml:space="preserve"> </t>
        </is>
      </c>
    </row>
    <row r="59">
      <c r="A59" s="4" t="inlineStr">
        <is>
          <t>Issuance rate (% annual)</t>
        </is>
      </c>
      <c r="B59" s="10" t="n">
        <v>0.018</v>
      </c>
      <c r="C59" s="4" t="inlineStr">
        <is>
          <t xml:space="preserve"> </t>
        </is>
      </c>
    </row>
    <row r="60">
      <c r="A60" s="4" t="inlineStr">
        <is>
          <t>Placement date</t>
        </is>
      </c>
      <c r="B60" s="4" t="inlineStr">
        <is>
          <t>Jun. 30,  2022</t>
        </is>
      </c>
      <c r="C60" s="4" t="inlineStr">
        <is>
          <t xml:space="preserve"> </t>
        </is>
      </c>
    </row>
    <row r="61">
      <c r="A61" s="4" t="inlineStr">
        <is>
          <t>Series Maximum amount</t>
        </is>
      </c>
      <c r="B61" s="6" t="n">
        <v>1210000</v>
      </c>
      <c r="C61" s="4" t="inlineStr">
        <is>
          <t xml:space="preserve"> </t>
        </is>
      </c>
    </row>
    <row r="62">
      <c r="A62" s="4" t="inlineStr">
        <is>
          <t>Maturity date</t>
        </is>
      </c>
      <c r="B62" s="4" t="inlineStr">
        <is>
          <t>Mar.  01,  2028</t>
        </is>
      </c>
      <c r="C62" s="4" t="inlineStr">
        <is>
          <t xml:space="preserve"> </t>
        </is>
      </c>
    </row>
    <row r="63">
      <c r="A63" s="4" t="inlineStr">
        <is>
          <t>U2 [Member] | UF [Member]</t>
        </is>
      </c>
      <c r="B63" s="4" t="inlineStr">
        <is>
          <t xml:space="preserve"> </t>
        </is>
      </c>
      <c r="C63" s="4" t="inlineStr">
        <is>
          <t xml:space="preserve"> </t>
        </is>
      </c>
    </row>
    <row r="64">
      <c r="A64" s="3" t="inlineStr">
        <is>
          <t>Financial Liabilities at Amortised Cost (Details) - Schedule of placement of senior bonds [Line Items]</t>
        </is>
      </c>
      <c r="B64" s="4" t="inlineStr">
        <is>
          <t xml:space="preserve"> </t>
        </is>
      </c>
      <c r="C64" s="4" t="inlineStr">
        <is>
          <t xml:space="preserve"> </t>
        </is>
      </c>
    </row>
    <row r="65">
      <c r="A65" s="4" t="inlineStr">
        <is>
          <t>Currency</t>
        </is>
      </c>
      <c r="B65" s="4" t="inlineStr">
        <is>
          <t>UF</t>
        </is>
      </c>
      <c r="C65" s="4" t="inlineStr">
        <is>
          <t xml:space="preserve"> </t>
        </is>
      </c>
    </row>
    <row r="66">
      <c r="A66" s="4" t="inlineStr">
        <is>
          <t>Amount</t>
        </is>
      </c>
      <c r="B66" s="6" t="n">
        <v>3000000</v>
      </c>
      <c r="C66" s="4" t="inlineStr">
        <is>
          <t xml:space="preserve"> </t>
        </is>
      </c>
    </row>
    <row r="67">
      <c r="A67" s="4" t="inlineStr">
        <is>
          <t>Term (years)</t>
        </is>
      </c>
      <c r="B67" s="4" t="inlineStr">
        <is>
          <t>11 years 6 months</t>
        </is>
      </c>
      <c r="C67" s="4" t="inlineStr">
        <is>
          <t xml:space="preserve"> </t>
        </is>
      </c>
    </row>
    <row r="68">
      <c r="A68" s="4" t="inlineStr">
        <is>
          <t>Issuance rate (% annual)</t>
        </is>
      </c>
      <c r="B68" s="10" t="n">
        <v>0.028</v>
      </c>
      <c r="C68" s="4" t="inlineStr">
        <is>
          <t xml:space="preserve"> </t>
        </is>
      </c>
    </row>
    <row r="69">
      <c r="A69" s="4" t="inlineStr">
        <is>
          <t>Placement date</t>
        </is>
      </c>
      <c r="B69" s="4" t="inlineStr">
        <is>
          <t>Jul. 28,  2022</t>
        </is>
      </c>
      <c r="C69" s="4" t="inlineStr">
        <is>
          <t xml:space="preserve"> </t>
        </is>
      </c>
    </row>
    <row r="70">
      <c r="A70" s="4" t="inlineStr">
        <is>
          <t>Series Maximum amount</t>
        </is>
      </c>
      <c r="B70" s="6" t="n">
        <v>3000000</v>
      </c>
      <c r="C70" s="4" t="inlineStr">
        <is>
          <t xml:space="preserve"> </t>
        </is>
      </c>
    </row>
    <row r="71">
      <c r="A71" s="4" t="inlineStr">
        <is>
          <t>Maturity date</t>
        </is>
      </c>
      <c r="B71" s="4" t="inlineStr">
        <is>
          <t>Jun.  01,  2032</t>
        </is>
      </c>
      <c r="C71" s="4" t="inlineStr">
        <is>
          <t xml:space="preserve"> </t>
        </is>
      </c>
    </row>
    <row r="72">
      <c r="A72" s="4" t="inlineStr">
        <is>
          <t>U1 [Member] | UF [Member]</t>
        </is>
      </c>
      <c r="B72" s="4" t="inlineStr">
        <is>
          <t xml:space="preserve"> </t>
        </is>
      </c>
      <c r="C72" s="4" t="inlineStr">
        <is>
          <t xml:space="preserve"> </t>
        </is>
      </c>
    </row>
    <row r="73">
      <c r="A73" s="3" t="inlineStr">
        <is>
          <t>Financial Liabilities at Amortised Cost (Details) - Schedule of placement of senior bonds [Line Items]</t>
        </is>
      </c>
      <c r="B73" s="4" t="inlineStr">
        <is>
          <t xml:space="preserve"> </t>
        </is>
      </c>
      <c r="C73" s="4" t="inlineStr">
        <is>
          <t xml:space="preserve"> </t>
        </is>
      </c>
    </row>
    <row r="74">
      <c r="A74" s="4" t="inlineStr">
        <is>
          <t>Currency</t>
        </is>
      </c>
      <c r="B74" s="4" t="inlineStr">
        <is>
          <t>UF</t>
        </is>
      </c>
      <c r="C74" s="4" t="inlineStr">
        <is>
          <t xml:space="preserve"> </t>
        </is>
      </c>
    </row>
    <row r="75">
      <c r="A75" s="4" t="inlineStr">
        <is>
          <t>Amount</t>
        </is>
      </c>
      <c r="B75" s="6" t="n">
        <v>3000000</v>
      </c>
      <c r="C75" s="4" t="inlineStr">
        <is>
          <t xml:space="preserve"> </t>
        </is>
      </c>
    </row>
    <row r="76">
      <c r="A76" s="4" t="inlineStr">
        <is>
          <t>Term (years)</t>
        </is>
      </c>
      <c r="B76" s="4" t="inlineStr">
        <is>
          <t>7 years 6 months</t>
        </is>
      </c>
      <c r="C76" s="4" t="inlineStr">
        <is>
          <t xml:space="preserve"> </t>
        </is>
      </c>
    </row>
    <row r="77">
      <c r="A77" s="4" t="inlineStr">
        <is>
          <t>Issuance rate (% annual)</t>
        </is>
      </c>
      <c r="B77" s="10" t="n">
        <v>0.025</v>
      </c>
      <c r="C77" s="4" t="inlineStr">
        <is>
          <t xml:space="preserve"> </t>
        </is>
      </c>
    </row>
    <row r="78">
      <c r="A78" s="4" t="inlineStr">
        <is>
          <t>Placement date</t>
        </is>
      </c>
      <c r="B78" s="4" t="inlineStr">
        <is>
          <t>Aug.  09,  2022</t>
        </is>
      </c>
      <c r="C78" s="4" t="inlineStr">
        <is>
          <t xml:space="preserve"> </t>
        </is>
      </c>
    </row>
    <row r="79">
      <c r="A79" s="4" t="inlineStr">
        <is>
          <t>Series Maximum amount</t>
        </is>
      </c>
      <c r="B79" s="6" t="n">
        <v>3000000</v>
      </c>
      <c r="C79" s="4" t="inlineStr">
        <is>
          <t xml:space="preserve"> </t>
        </is>
      </c>
    </row>
    <row r="80">
      <c r="A80" s="4" t="inlineStr">
        <is>
          <t>Maturity date</t>
        </is>
      </c>
      <c r="B80" s="4" t="inlineStr">
        <is>
          <t>Jun.  01,  2029</t>
        </is>
      </c>
      <c r="C80" s="4" t="inlineStr">
        <is>
          <t xml:space="preserve"> </t>
        </is>
      </c>
    </row>
    <row r="81">
      <c r="A81" s="4" t="inlineStr">
        <is>
          <t>T20 [Member] | UF [Member]</t>
        </is>
      </c>
      <c r="B81" s="4" t="inlineStr">
        <is>
          <t xml:space="preserve"> </t>
        </is>
      </c>
      <c r="C81" s="4" t="inlineStr">
        <is>
          <t xml:space="preserve"> </t>
        </is>
      </c>
    </row>
    <row r="82">
      <c r="A82" s="3" t="inlineStr">
        <is>
          <t>Financial Liabilities at Amortised Cost (Details) - Schedule of placement of senior bonds [Line Items]</t>
        </is>
      </c>
      <c r="B82" s="4" t="inlineStr">
        <is>
          <t xml:space="preserve"> </t>
        </is>
      </c>
      <c r="C82" s="4" t="inlineStr">
        <is>
          <t xml:space="preserve"> </t>
        </is>
      </c>
    </row>
    <row r="83">
      <c r="A83" s="4" t="inlineStr">
        <is>
          <t>Currency</t>
        </is>
      </c>
      <c r="B83" s="4" t="inlineStr">
        <is>
          <t>UF</t>
        </is>
      </c>
      <c r="C83" s="4" t="inlineStr">
        <is>
          <t xml:space="preserve"> </t>
        </is>
      </c>
    </row>
    <row r="84">
      <c r="A84" s="4" t="inlineStr">
        <is>
          <t>Amount</t>
        </is>
      </c>
      <c r="B84" s="6" t="n">
        <v>5000000</v>
      </c>
      <c r="C84" s="4" t="inlineStr">
        <is>
          <t xml:space="preserve"> </t>
        </is>
      </c>
    </row>
    <row r="85">
      <c r="A85" s="4" t="inlineStr">
        <is>
          <t>Term (years)</t>
        </is>
      </c>
      <c r="B85" s="4" t="inlineStr">
        <is>
          <t>11 years 6 months</t>
        </is>
      </c>
      <c r="C85" s="4" t="inlineStr">
        <is>
          <t xml:space="preserve"> </t>
        </is>
      </c>
    </row>
    <row r="86">
      <c r="A86" s="4" t="inlineStr">
        <is>
          <t>Issuance rate (% annual)</t>
        </is>
      </c>
      <c r="B86" s="10" t="n">
        <v>0.0265</v>
      </c>
      <c r="C86" s="4" t="inlineStr">
        <is>
          <t xml:space="preserve"> </t>
        </is>
      </c>
    </row>
    <row r="87">
      <c r="A87" s="4" t="inlineStr">
        <is>
          <t>Placement date</t>
        </is>
      </c>
      <c r="B87" s="4" t="inlineStr">
        <is>
          <t>Oct. 24,  2022</t>
        </is>
      </c>
      <c r="C87" s="4" t="inlineStr">
        <is>
          <t xml:space="preserve"> </t>
        </is>
      </c>
    </row>
    <row r="88">
      <c r="A88" s="4" t="inlineStr">
        <is>
          <t>Series Maximum amount</t>
        </is>
      </c>
      <c r="B88" s="6" t="n">
        <v>5000000</v>
      </c>
      <c r="C88" s="4" t="inlineStr">
        <is>
          <t xml:space="preserve"> </t>
        </is>
      </c>
    </row>
    <row r="89">
      <c r="A89" s="4" t="inlineStr">
        <is>
          <t>Maturity date</t>
        </is>
      </c>
      <c r="B89" s="4" t="inlineStr">
        <is>
          <t>Feb.  01,  2034</t>
        </is>
      </c>
      <c r="C89" s="4" t="inlineStr">
        <is>
          <t xml:space="preserve"> </t>
        </is>
      </c>
    </row>
    <row r="90">
      <c r="A90" s="4" t="inlineStr">
        <is>
          <t>W4 [Member] | UF [Member]</t>
        </is>
      </c>
      <c r="B90" s="4" t="inlineStr">
        <is>
          <t xml:space="preserve"> </t>
        </is>
      </c>
      <c r="C90" s="4" t="inlineStr">
        <is>
          <t xml:space="preserve"> </t>
        </is>
      </c>
    </row>
    <row r="91">
      <c r="A91" s="3" t="inlineStr">
        <is>
          <t>Financial Liabilities at Amortised Cost (Details) - Schedule of placement of senior bonds [Line Items]</t>
        </is>
      </c>
      <c r="B91" s="4" t="inlineStr">
        <is>
          <t xml:space="preserve"> </t>
        </is>
      </c>
      <c r="C91" s="4" t="inlineStr">
        <is>
          <t xml:space="preserve"> </t>
        </is>
      </c>
    </row>
    <row r="92">
      <c r="A92" s="4" t="inlineStr">
        <is>
          <t>Currency</t>
        </is>
      </c>
      <c r="B92" s="4" t="inlineStr">
        <is>
          <t>UF</t>
        </is>
      </c>
      <c r="C92" s="4" t="inlineStr">
        <is>
          <t xml:space="preserve"> </t>
        </is>
      </c>
    </row>
    <row r="93">
      <c r="A93" s="4" t="inlineStr">
        <is>
          <t>Amount</t>
        </is>
      </c>
      <c r="B93" s="6" t="n">
        <v>8000000</v>
      </c>
      <c r="C93" s="4" t="inlineStr">
        <is>
          <t xml:space="preserve"> </t>
        </is>
      </c>
    </row>
    <row r="94">
      <c r="A94" s="4" t="inlineStr">
        <is>
          <t>Term (years)</t>
        </is>
      </c>
      <c r="B94" s="4" t="inlineStr">
        <is>
          <t>10 years 6 months</t>
        </is>
      </c>
      <c r="C94" s="4" t="inlineStr">
        <is>
          <t xml:space="preserve"> </t>
        </is>
      </c>
    </row>
    <row r="95">
      <c r="A95" s="4" t="inlineStr">
        <is>
          <t>Issuance rate (% annual)</t>
        </is>
      </c>
      <c r="B95" s="10" t="n">
        <v>0.0265</v>
      </c>
      <c r="C95" s="4" t="inlineStr">
        <is>
          <t xml:space="preserve"> </t>
        </is>
      </c>
    </row>
    <row r="96">
      <c r="A96" s="4" t="inlineStr">
        <is>
          <t>Placement date</t>
        </is>
      </c>
      <c r="B96" s="4" t="inlineStr">
        <is>
          <t>Dec.  09,  2022</t>
        </is>
      </c>
      <c r="C96" s="4" t="inlineStr">
        <is>
          <t xml:space="preserve"> </t>
        </is>
      </c>
    </row>
    <row r="97">
      <c r="A97" s="4" t="inlineStr">
        <is>
          <t>Series Maximum amount</t>
        </is>
      </c>
      <c r="B97" s="6" t="n">
        <v>8000000</v>
      </c>
      <c r="C97" s="4" t="inlineStr">
        <is>
          <t xml:space="preserve"> </t>
        </is>
      </c>
    </row>
    <row r="98">
      <c r="A98" s="4" t="inlineStr">
        <is>
          <t>Maturity date</t>
        </is>
      </c>
      <c r="B98" s="4" t="inlineStr">
        <is>
          <t>Dec.  01,  2033</t>
        </is>
      </c>
      <c r="C98" s="4" t="inlineStr">
        <is>
          <t xml:space="preserve"> </t>
        </is>
      </c>
    </row>
    <row r="99">
      <c r="A99" s="4" t="inlineStr">
        <is>
          <t>W9 [Member] | UF [Member]</t>
        </is>
      </c>
      <c r="B99" s="4" t="inlineStr">
        <is>
          <t xml:space="preserve"> </t>
        </is>
      </c>
      <c r="C99" s="4" t="inlineStr">
        <is>
          <t xml:space="preserve"> </t>
        </is>
      </c>
    </row>
    <row r="100">
      <c r="A100" s="3" t="inlineStr">
        <is>
          <t>Financial Liabilities at Amortised Cost (Details) - Schedule of placement of senior bonds [Line Items]</t>
        </is>
      </c>
      <c r="B100" s="4" t="inlineStr">
        <is>
          <t xml:space="preserve"> </t>
        </is>
      </c>
      <c r="C100" s="4" t="inlineStr">
        <is>
          <t xml:space="preserve"> </t>
        </is>
      </c>
    </row>
    <row r="101">
      <c r="A101" s="4" t="inlineStr">
        <is>
          <t>Currency</t>
        </is>
      </c>
      <c r="B101" s="4" t="inlineStr">
        <is>
          <t>UF</t>
        </is>
      </c>
      <c r="C101" s="4" t="inlineStr">
        <is>
          <t xml:space="preserve"> </t>
        </is>
      </c>
    </row>
    <row r="102">
      <c r="A102" s="4" t="inlineStr">
        <is>
          <t>Amount</t>
        </is>
      </c>
      <c r="B102" s="6" t="n">
        <v>2000000</v>
      </c>
      <c r="C102" s="4" t="inlineStr">
        <is>
          <t xml:space="preserve"> </t>
        </is>
      </c>
    </row>
    <row r="103">
      <c r="A103" s="4" t="inlineStr">
        <is>
          <t>Term (years)</t>
        </is>
      </c>
      <c r="B103" s="4" t="inlineStr">
        <is>
          <t>9 years 6 months</t>
        </is>
      </c>
      <c r="C103" s="4" t="inlineStr">
        <is>
          <t xml:space="preserve"> </t>
        </is>
      </c>
    </row>
    <row r="104">
      <c r="A104" s="4" t="inlineStr">
        <is>
          <t>Issuance rate (% annual)</t>
        </is>
      </c>
      <c r="B104" s="10" t="n">
        <v>0.027</v>
      </c>
      <c r="C104" s="4" t="inlineStr">
        <is>
          <t xml:space="preserve"> </t>
        </is>
      </c>
    </row>
    <row r="105">
      <c r="A105" s="4" t="inlineStr">
        <is>
          <t>Placement date</t>
        </is>
      </c>
      <c r="B105" s="4" t="inlineStr">
        <is>
          <t>Jul. 27,  2022</t>
        </is>
      </c>
      <c r="C105" s="4" t="inlineStr">
        <is>
          <t xml:space="preserve"> </t>
        </is>
      </c>
    </row>
    <row r="106">
      <c r="A106" s="4" t="inlineStr">
        <is>
          <t>Series Maximum amount</t>
        </is>
      </c>
      <c r="B106" s="6" t="n">
        <v>2000000</v>
      </c>
      <c r="C106" s="4" t="inlineStr">
        <is>
          <t xml:space="preserve"> </t>
        </is>
      </c>
    </row>
    <row r="107">
      <c r="A107" s="4" t="inlineStr">
        <is>
          <t>Maturity date</t>
        </is>
      </c>
      <c r="B107" s="4" t="inlineStr">
        <is>
          <t>Jun.  01,  2031</t>
        </is>
      </c>
      <c r="C107" s="4" t="inlineStr">
        <is>
          <t xml:space="preserve"> </t>
        </is>
      </c>
    </row>
    <row r="108">
      <c r="A108" s="4" t="inlineStr">
        <is>
          <t>US Bonds [Member] | USD [Member]</t>
        </is>
      </c>
      <c r="B108" s="4" t="inlineStr">
        <is>
          <t xml:space="preserve"> </t>
        </is>
      </c>
      <c r="C108" s="4" t="inlineStr">
        <is>
          <t xml:space="preserve"> </t>
        </is>
      </c>
    </row>
    <row r="109">
      <c r="A109" s="3" t="inlineStr">
        <is>
          <t>Financial Liabilities at Amortised Cost (Details) - Schedule of placement of senior bonds [Line Items]</t>
        </is>
      </c>
      <c r="B109" s="4" t="inlineStr">
        <is>
          <t xml:space="preserve"> </t>
        </is>
      </c>
      <c r="C109" s="4" t="inlineStr">
        <is>
          <t xml:space="preserve"> </t>
        </is>
      </c>
    </row>
    <row r="110">
      <c r="A110" s="4" t="inlineStr">
        <is>
          <t>Currency</t>
        </is>
      </c>
      <c r="B110" s="4" t="inlineStr">
        <is>
          <t>USD</t>
        </is>
      </c>
      <c r="C110" s="4" t="inlineStr">
        <is>
          <t xml:space="preserve"> </t>
        </is>
      </c>
    </row>
    <row r="111">
      <c r="A111" s="4" t="inlineStr">
        <is>
          <t>Amount</t>
        </is>
      </c>
      <c r="B111" s="6" t="n">
        <v>30000000</v>
      </c>
      <c r="C111" s="4" t="inlineStr">
        <is>
          <t xml:space="preserve"> </t>
        </is>
      </c>
    </row>
    <row r="112">
      <c r="A112" s="4" t="inlineStr">
        <is>
          <t>Term (years)</t>
        </is>
      </c>
      <c r="B112" s="4" t="inlineStr">
        <is>
          <t>3 years</t>
        </is>
      </c>
      <c r="C112" s="4" t="inlineStr">
        <is>
          <t xml:space="preserve"> </t>
        </is>
      </c>
    </row>
    <row r="113">
      <c r="A113" s="4" t="inlineStr">
        <is>
          <t>Placement date</t>
        </is>
      </c>
      <c r="B113" s="4" t="inlineStr">
        <is>
          <t>Apr. 28,  2022</t>
        </is>
      </c>
      <c r="C113" s="4" t="inlineStr">
        <is>
          <t xml:space="preserve"> </t>
        </is>
      </c>
    </row>
    <row r="114">
      <c r="A114" s="4" t="inlineStr">
        <is>
          <t>Series Maximum amount</t>
        </is>
      </c>
      <c r="B114" s="6" t="n">
        <v>30000000</v>
      </c>
      <c r="C114" s="4" t="inlineStr">
        <is>
          <t xml:space="preserve"> </t>
        </is>
      </c>
    </row>
    <row r="115">
      <c r="A115" s="4" t="inlineStr">
        <is>
          <t>Maturity date</t>
        </is>
      </c>
      <c r="B115" s="4" t="inlineStr">
        <is>
          <t>Apr. 28,  2025</t>
        </is>
      </c>
      <c r="C115" s="4" t="inlineStr">
        <is>
          <t xml:space="preserve"> </t>
        </is>
      </c>
    </row>
    <row r="116">
      <c r="A116" s="4" t="inlineStr">
        <is>
          <t>US Bonds [Member] | USD [Member]</t>
        </is>
      </c>
      <c r="B116" s="4" t="inlineStr">
        <is>
          <t xml:space="preserve"> </t>
        </is>
      </c>
      <c r="C116" s="4" t="inlineStr">
        <is>
          <t xml:space="preserve"> </t>
        </is>
      </c>
    </row>
    <row r="117">
      <c r="A117" s="3" t="inlineStr">
        <is>
          <t>Financial Liabilities at Amortised Cost (Details) - Schedule of placement of senior bonds [Line Items]</t>
        </is>
      </c>
      <c r="B117" s="4" t="inlineStr">
        <is>
          <t xml:space="preserve"> </t>
        </is>
      </c>
      <c r="C117" s="4" t="inlineStr">
        <is>
          <t xml:space="preserve"> </t>
        </is>
      </c>
    </row>
    <row r="118">
      <c r="A118" s="4" t="inlineStr">
        <is>
          <t>Currency</t>
        </is>
      </c>
      <c r="B118" s="4" t="inlineStr">
        <is>
          <t xml:space="preserve"> </t>
        </is>
      </c>
      <c r="C118" s="4" t="inlineStr">
        <is>
          <t>USD</t>
        </is>
      </c>
    </row>
    <row r="119">
      <c r="A119" s="4" t="inlineStr">
        <is>
          <t>Amount</t>
        </is>
      </c>
      <c r="B119" s="4" t="inlineStr">
        <is>
          <t xml:space="preserve"> </t>
        </is>
      </c>
      <c r="C119" s="6" t="n">
        <v>50000000</v>
      </c>
    </row>
    <row r="120">
      <c r="A120" s="4" t="inlineStr">
        <is>
          <t>Term (years)</t>
        </is>
      </c>
      <c r="B120" s="4" t="inlineStr">
        <is>
          <t xml:space="preserve"> </t>
        </is>
      </c>
      <c r="C120" s="4" t="inlineStr">
        <is>
          <t>2 years 9 months 18 days</t>
        </is>
      </c>
    </row>
    <row r="121">
      <c r="A121" s="4" t="inlineStr">
        <is>
          <t>Issuance rate (% annual)</t>
        </is>
      </c>
      <c r="B121" s="4" t="inlineStr">
        <is>
          <t xml:space="preserve"> </t>
        </is>
      </c>
      <c r="C121" s="10" t="n">
        <v>0.0071</v>
      </c>
    </row>
    <row r="122">
      <c r="A122" s="4" t="inlineStr">
        <is>
          <t>Placement date</t>
        </is>
      </c>
      <c r="B122" s="4" t="inlineStr">
        <is>
          <t xml:space="preserve"> </t>
        </is>
      </c>
      <c r="C122" s="4" t="inlineStr">
        <is>
          <t>Feb. 25,  2021</t>
        </is>
      </c>
    </row>
    <row r="123">
      <c r="A123" s="4" t="inlineStr">
        <is>
          <t>Series Maximum amount</t>
        </is>
      </c>
      <c r="B123" s="4" t="inlineStr">
        <is>
          <t xml:space="preserve"> </t>
        </is>
      </c>
      <c r="C123" s="6" t="n">
        <v>50000000</v>
      </c>
    </row>
    <row r="124">
      <c r="A124" s="4" t="inlineStr">
        <is>
          <t>Maturity date</t>
        </is>
      </c>
      <c r="B124" s="4" t="inlineStr">
        <is>
          <t xml:space="preserve"> </t>
        </is>
      </c>
      <c r="C124" s="4" t="inlineStr">
        <is>
          <t>Dec. 28,  2023</t>
        </is>
      </c>
    </row>
    <row r="125">
      <c r="A125" s="4" t="inlineStr">
        <is>
          <t>US Bonds [Member] | USD [Member]</t>
        </is>
      </c>
      <c r="B125" s="4" t="inlineStr">
        <is>
          <t xml:space="preserve"> </t>
        </is>
      </c>
      <c r="C125" s="4" t="inlineStr">
        <is>
          <t xml:space="preserve"> </t>
        </is>
      </c>
    </row>
    <row r="126">
      <c r="A126" s="3" t="inlineStr">
        <is>
          <t>Financial Liabilities at Amortised Cost (Details) - Schedule of placement of senior bonds [Line Items]</t>
        </is>
      </c>
      <c r="B126" s="4" t="inlineStr">
        <is>
          <t xml:space="preserve"> </t>
        </is>
      </c>
      <c r="C126" s="4" t="inlineStr">
        <is>
          <t xml:space="preserve"> </t>
        </is>
      </c>
    </row>
    <row r="127">
      <c r="A127" s="4" t="inlineStr">
        <is>
          <t>Currency</t>
        </is>
      </c>
      <c r="B127" s="4" t="inlineStr">
        <is>
          <t xml:space="preserve"> </t>
        </is>
      </c>
      <c r="C127" s="4" t="inlineStr">
        <is>
          <t>USD</t>
        </is>
      </c>
    </row>
    <row r="128">
      <c r="A128" s="4" t="inlineStr">
        <is>
          <t>Amount</t>
        </is>
      </c>
      <c r="B128" s="4" t="inlineStr">
        <is>
          <t xml:space="preserve"> </t>
        </is>
      </c>
      <c r="C128" s="6" t="n">
        <v>100000000</v>
      </c>
    </row>
    <row r="129">
      <c r="A129" s="4" t="inlineStr">
        <is>
          <t>Term (years)</t>
        </is>
      </c>
      <c r="B129" s="4" t="inlineStr">
        <is>
          <t xml:space="preserve"> </t>
        </is>
      </c>
      <c r="C129" s="4" t="inlineStr">
        <is>
          <t>2 years 10 months 24 days</t>
        </is>
      </c>
    </row>
    <row r="130">
      <c r="A130" s="4" t="inlineStr">
        <is>
          <t>Issuance rate (% annual)</t>
        </is>
      </c>
      <c r="B130" s="4" t="inlineStr">
        <is>
          <t xml:space="preserve"> </t>
        </is>
      </c>
      <c r="C130" s="10" t="n">
        <v>0.0072</v>
      </c>
    </row>
    <row r="131">
      <c r="A131" s="4" t="inlineStr">
        <is>
          <t>Placement date</t>
        </is>
      </c>
      <c r="B131" s="4" t="inlineStr">
        <is>
          <t xml:space="preserve"> </t>
        </is>
      </c>
      <c r="C131" s="4" t="inlineStr">
        <is>
          <t>Feb. 25,  2021</t>
        </is>
      </c>
    </row>
    <row r="132">
      <c r="A132" s="4" t="inlineStr">
        <is>
          <t>Series Maximum amount</t>
        </is>
      </c>
      <c r="B132" s="4" t="inlineStr">
        <is>
          <t xml:space="preserve"> </t>
        </is>
      </c>
      <c r="C132" s="6" t="n">
        <v>100000000</v>
      </c>
    </row>
    <row r="133">
      <c r="A133" s="4" t="inlineStr">
        <is>
          <t>Maturity date</t>
        </is>
      </c>
      <c r="B133" s="4" t="inlineStr">
        <is>
          <t xml:space="preserve"> </t>
        </is>
      </c>
      <c r="C133" s="4" t="inlineStr">
        <is>
          <t>Jan. 26,  2024</t>
        </is>
      </c>
    </row>
    <row r="134">
      <c r="A134" s="4" t="inlineStr">
        <is>
          <t>US Bonds [Member] | USD [Member]</t>
        </is>
      </c>
      <c r="B134" s="4" t="inlineStr">
        <is>
          <t xml:space="preserve"> </t>
        </is>
      </c>
      <c r="C134" s="4" t="inlineStr">
        <is>
          <t xml:space="preserve"> </t>
        </is>
      </c>
    </row>
    <row r="135">
      <c r="A135" s="3" t="inlineStr">
        <is>
          <t>Financial Liabilities at Amortised Cost (Details) - Schedule of placement of senior bonds [Line Items]</t>
        </is>
      </c>
      <c r="B135" s="4" t="inlineStr">
        <is>
          <t xml:space="preserve"> </t>
        </is>
      </c>
      <c r="C135" s="4" t="inlineStr">
        <is>
          <t xml:space="preserve"> </t>
        </is>
      </c>
    </row>
    <row r="136">
      <c r="A136" s="4" t="inlineStr">
        <is>
          <t>Currency</t>
        </is>
      </c>
      <c r="B136" s="4" t="inlineStr">
        <is>
          <t xml:space="preserve"> </t>
        </is>
      </c>
      <c r="C136" s="4" t="inlineStr">
        <is>
          <t>USD</t>
        </is>
      </c>
    </row>
    <row r="137">
      <c r="A137" s="4" t="inlineStr">
        <is>
          <t>Amount</t>
        </is>
      </c>
      <c r="B137" s="4" t="inlineStr">
        <is>
          <t xml:space="preserve"> </t>
        </is>
      </c>
      <c r="C137" s="6" t="n">
        <v>27000000</v>
      </c>
    </row>
    <row r="138">
      <c r="A138" s="4" t="inlineStr">
        <is>
          <t>Term (years)</t>
        </is>
      </c>
      <c r="B138" s="4" t="inlineStr">
        <is>
          <t xml:space="preserve"> </t>
        </is>
      </c>
      <c r="C138" s="4" t="inlineStr">
        <is>
          <t>7 years</t>
        </is>
      </c>
    </row>
    <row r="139">
      <c r="A139" s="4" t="inlineStr">
        <is>
          <t>Issuance rate (% annual)</t>
        </is>
      </c>
      <c r="B139" s="4" t="inlineStr">
        <is>
          <t xml:space="preserve"> </t>
        </is>
      </c>
      <c r="C139" s="9" t="n">
        <v>0.02</v>
      </c>
    </row>
    <row r="140">
      <c r="A140" s="4" t="inlineStr">
        <is>
          <t>Placement date</t>
        </is>
      </c>
      <c r="B140" s="4" t="inlineStr">
        <is>
          <t xml:space="preserve"> </t>
        </is>
      </c>
      <c r="C140" s="4" t="inlineStr">
        <is>
          <t>Jun.  09,  2021</t>
        </is>
      </c>
    </row>
    <row r="141">
      <c r="A141" s="4" t="inlineStr">
        <is>
          <t>Series Maximum amount</t>
        </is>
      </c>
      <c r="B141" s="4" t="inlineStr">
        <is>
          <t xml:space="preserve"> </t>
        </is>
      </c>
      <c r="C141" s="6" t="n">
        <v>27000000</v>
      </c>
    </row>
    <row r="142">
      <c r="A142" s="4" t="inlineStr">
        <is>
          <t>Maturity date</t>
        </is>
      </c>
      <c r="B142" s="4" t="inlineStr">
        <is>
          <t xml:space="preserve"> </t>
        </is>
      </c>
      <c r="C142" s="4" t="inlineStr">
        <is>
          <t>Jun.  09,  2028</t>
        </is>
      </c>
    </row>
    <row r="143">
      <c r="A143" s="4" t="inlineStr">
        <is>
          <t>US Bonds [Member] | USD [Member]</t>
        </is>
      </c>
      <c r="B143" s="4" t="inlineStr">
        <is>
          <t xml:space="preserve"> </t>
        </is>
      </c>
      <c r="C143" s="4" t="inlineStr">
        <is>
          <t xml:space="preserve"> </t>
        </is>
      </c>
    </row>
    <row r="144">
      <c r="A144" s="3" t="inlineStr">
        <is>
          <t>Financial Liabilities at Amortised Cost (Details) - Schedule of placement of senior bonds [Line Items]</t>
        </is>
      </c>
      <c r="B144" s="4" t="inlineStr">
        <is>
          <t xml:space="preserve"> </t>
        </is>
      </c>
      <c r="C144" s="4" t="inlineStr">
        <is>
          <t xml:space="preserve"> </t>
        </is>
      </c>
    </row>
    <row r="145">
      <c r="A145" s="4" t="inlineStr">
        <is>
          <t>Currency</t>
        </is>
      </c>
      <c r="B145" s="4" t="inlineStr">
        <is>
          <t xml:space="preserve"> </t>
        </is>
      </c>
      <c r="C145" s="4" t="inlineStr">
        <is>
          <t>USD</t>
        </is>
      </c>
    </row>
    <row r="146">
      <c r="A146" s="4" t="inlineStr">
        <is>
          <t>Amount</t>
        </is>
      </c>
      <c r="B146" s="4" t="inlineStr">
        <is>
          <t xml:space="preserve"> </t>
        </is>
      </c>
      <c r="C146" s="6" t="n">
        <v>16000000</v>
      </c>
    </row>
    <row r="147">
      <c r="A147" s="4" t="inlineStr">
        <is>
          <t>Term (years)</t>
        </is>
      </c>
      <c r="B147" s="4" t="inlineStr">
        <is>
          <t xml:space="preserve"> </t>
        </is>
      </c>
      <c r="C147" s="4" t="inlineStr">
        <is>
          <t>5 years</t>
        </is>
      </c>
    </row>
    <row r="148">
      <c r="A148" s="4" t="inlineStr">
        <is>
          <t>Issuance rate (% annual)</t>
        </is>
      </c>
      <c r="B148" s="4" t="inlineStr">
        <is>
          <t xml:space="preserve"> </t>
        </is>
      </c>
      <c r="C148" s="10" t="n">
        <v>0.0164</v>
      </c>
    </row>
    <row r="149">
      <c r="A149" s="4" t="inlineStr">
        <is>
          <t>Placement date</t>
        </is>
      </c>
      <c r="B149" s="4" t="inlineStr">
        <is>
          <t xml:space="preserve"> </t>
        </is>
      </c>
      <c r="C149" s="4" t="inlineStr">
        <is>
          <t>Jul. 15,  2021</t>
        </is>
      </c>
    </row>
    <row r="150">
      <c r="A150" s="4" t="inlineStr">
        <is>
          <t>Series Maximum amount</t>
        </is>
      </c>
      <c r="B150" s="4" t="inlineStr">
        <is>
          <t xml:space="preserve"> </t>
        </is>
      </c>
      <c r="C150" s="6" t="n">
        <v>16000000</v>
      </c>
    </row>
    <row r="151">
      <c r="A151" s="4" t="inlineStr">
        <is>
          <t>Maturity date</t>
        </is>
      </c>
      <c r="B151" s="4" t="inlineStr">
        <is>
          <t xml:space="preserve"> </t>
        </is>
      </c>
      <c r="C151" s="4" t="inlineStr">
        <is>
          <t>Jul. 15,  2026</t>
        </is>
      </c>
    </row>
    <row r="152">
      <c r="A152" s="4" t="inlineStr">
        <is>
          <t>U6 [Member] | CLP [Member]</t>
        </is>
      </c>
      <c r="B152" s="4" t="inlineStr">
        <is>
          <t xml:space="preserve"> </t>
        </is>
      </c>
      <c r="C152" s="4" t="inlineStr">
        <is>
          <t xml:space="preserve"> </t>
        </is>
      </c>
    </row>
    <row r="153">
      <c r="A153" s="3" t="inlineStr">
        <is>
          <t>Financial Liabilities at Amortised Cost (Details) - Schedule of placement of senior bonds [Line Items]</t>
        </is>
      </c>
      <c r="B153" s="4" t="inlineStr">
        <is>
          <t xml:space="preserve"> </t>
        </is>
      </c>
      <c r="C153" s="4" t="inlineStr">
        <is>
          <t xml:space="preserve"> </t>
        </is>
      </c>
    </row>
    <row r="154">
      <c r="A154" s="4" t="inlineStr">
        <is>
          <t>Currency</t>
        </is>
      </c>
      <c r="B154" s="4" t="inlineStr">
        <is>
          <t>CLP</t>
        </is>
      </c>
      <c r="C154" s="4" t="inlineStr">
        <is>
          <t xml:space="preserve"> </t>
        </is>
      </c>
    </row>
    <row r="155">
      <c r="A155" s="4" t="inlineStr">
        <is>
          <t>Amount</t>
        </is>
      </c>
      <c r="B155" s="6" t="n">
        <v>64800000000</v>
      </c>
      <c r="C155" s="4" t="inlineStr">
        <is>
          <t xml:space="preserve"> </t>
        </is>
      </c>
    </row>
    <row r="156">
      <c r="A156" s="4" t="inlineStr">
        <is>
          <t>Term (years)</t>
        </is>
      </c>
      <c r="B156" s="4" t="inlineStr">
        <is>
          <t>5 years 6 months</t>
        </is>
      </c>
      <c r="C156" s="4" t="inlineStr">
        <is>
          <t xml:space="preserve"> </t>
        </is>
      </c>
    </row>
    <row r="157">
      <c r="A157" s="4" t="inlineStr">
        <is>
          <t>Issuance rate (% annual)</t>
        </is>
      </c>
      <c r="B157" s="10" t="n">
        <v>0.0295</v>
      </c>
      <c r="C157" s="4" t="inlineStr">
        <is>
          <t xml:space="preserve"> </t>
        </is>
      </c>
    </row>
    <row r="158">
      <c r="A158" s="4" t="inlineStr">
        <is>
          <t>Placement date</t>
        </is>
      </c>
      <c r="B158" s="4" t="inlineStr">
        <is>
          <t>Jun. 16,  2022</t>
        </is>
      </c>
      <c r="C158" s="4" t="inlineStr">
        <is>
          <t xml:space="preserve"> </t>
        </is>
      </c>
    </row>
    <row r="159">
      <c r="A159" s="4" t="inlineStr">
        <is>
          <t>Series Maximum amount</t>
        </is>
      </c>
      <c r="B159" s="6" t="n">
        <v>64800000000</v>
      </c>
      <c r="C159" s="4" t="inlineStr">
        <is>
          <t xml:space="preserve"> </t>
        </is>
      </c>
    </row>
    <row r="160">
      <c r="A160" s="4" t="inlineStr">
        <is>
          <t>Maturity date</t>
        </is>
      </c>
      <c r="B160" s="4" t="inlineStr">
        <is>
          <t>Apr.  01,  2026</t>
        </is>
      </c>
      <c r="C160" s="4" t="inlineStr">
        <is>
          <t xml:space="preserve"> </t>
        </is>
      </c>
    </row>
    <row r="161">
      <c r="A161" s="4" t="inlineStr">
        <is>
          <t>U6 [Member] | CLP [Member]</t>
        </is>
      </c>
      <c r="B161" s="4" t="inlineStr">
        <is>
          <t xml:space="preserve"> </t>
        </is>
      </c>
      <c r="C161" s="4" t="inlineStr">
        <is>
          <t xml:space="preserve"> </t>
        </is>
      </c>
    </row>
    <row r="162">
      <c r="A162" s="3" t="inlineStr">
        <is>
          <t>Financial Liabilities at Amortised Cost (Details) - Schedule of placement of senior bonds [Line Items]</t>
        </is>
      </c>
      <c r="B162" s="4" t="inlineStr">
        <is>
          <t xml:space="preserve"> </t>
        </is>
      </c>
      <c r="C162" s="4" t="inlineStr">
        <is>
          <t xml:space="preserve"> </t>
        </is>
      </c>
    </row>
    <row r="163">
      <c r="A163" s="4" t="inlineStr">
        <is>
          <t>Currency</t>
        </is>
      </c>
      <c r="B163" s="4" t="inlineStr">
        <is>
          <t>CLP</t>
        </is>
      </c>
      <c r="C163" s="4" t="inlineStr">
        <is>
          <t xml:space="preserve"> </t>
        </is>
      </c>
    </row>
    <row r="164">
      <c r="A164" s="4" t="inlineStr">
        <is>
          <t>Amount</t>
        </is>
      </c>
      <c r="B164" s="6" t="n">
        <v>35200000000</v>
      </c>
      <c r="C164" s="4" t="inlineStr">
        <is>
          <t xml:space="preserve"> </t>
        </is>
      </c>
    </row>
    <row r="165">
      <c r="A165" s="4" t="inlineStr">
        <is>
          <t>Term (years)</t>
        </is>
      </c>
      <c r="B165" s="4" t="inlineStr">
        <is>
          <t>5 years 6 months</t>
        </is>
      </c>
      <c r="C165" s="4" t="inlineStr">
        <is>
          <t xml:space="preserve"> </t>
        </is>
      </c>
    </row>
    <row r="166">
      <c r="A166" s="4" t="inlineStr">
        <is>
          <t>Issuance rate (% annual)</t>
        </is>
      </c>
      <c r="B166" s="10" t="n">
        <v>0.0295</v>
      </c>
      <c r="C166" s="4" t="inlineStr">
        <is>
          <t xml:space="preserve"> </t>
        </is>
      </c>
    </row>
    <row r="167">
      <c r="A167" s="4" t="inlineStr">
        <is>
          <t>Placement date</t>
        </is>
      </c>
      <c r="B167" s="4" t="inlineStr">
        <is>
          <t>Oct. 21,  2022</t>
        </is>
      </c>
      <c r="C167" s="4" t="inlineStr">
        <is>
          <t xml:space="preserve"> </t>
        </is>
      </c>
    </row>
    <row r="168">
      <c r="A168" s="4" t="inlineStr">
        <is>
          <t>Series Maximum amount</t>
        </is>
      </c>
      <c r="B168" s="6" t="n">
        <v>35200000000</v>
      </c>
      <c r="C168" s="4" t="inlineStr">
        <is>
          <t xml:space="preserve"> </t>
        </is>
      </c>
    </row>
    <row r="169">
      <c r="A169" s="4" t="inlineStr">
        <is>
          <t>Maturity date</t>
        </is>
      </c>
      <c r="B169" s="4" t="inlineStr">
        <is>
          <t>Apr.  01,  2026</t>
        </is>
      </c>
      <c r="C169" s="4" t="inlineStr">
        <is>
          <t xml:space="preserve"> </t>
        </is>
      </c>
    </row>
    <row r="170">
      <c r="A170" s="4" t="inlineStr">
        <is>
          <t>U5 [Member] | CLP [Member]</t>
        </is>
      </c>
      <c r="B170" s="4" t="inlineStr">
        <is>
          <t xml:space="preserve"> </t>
        </is>
      </c>
      <c r="C170" s="4" t="inlineStr">
        <is>
          <t xml:space="preserve"> </t>
        </is>
      </c>
    </row>
    <row r="171">
      <c r="A171" s="3" t="inlineStr">
        <is>
          <t>Financial Liabilities at Amortised Cost (Details) - Schedule of placement of senior bonds [Line Items]</t>
        </is>
      </c>
      <c r="B171" s="4" t="inlineStr">
        <is>
          <t xml:space="preserve"> </t>
        </is>
      </c>
      <c r="C171" s="4" t="inlineStr">
        <is>
          <t xml:space="preserve"> </t>
        </is>
      </c>
    </row>
    <row r="172">
      <c r="A172" s="4" t="inlineStr">
        <is>
          <t>Currency</t>
        </is>
      </c>
      <c r="B172" s="4" t="inlineStr">
        <is>
          <t>CLP</t>
        </is>
      </c>
      <c r="C172" s="4" t="inlineStr">
        <is>
          <t xml:space="preserve"> </t>
        </is>
      </c>
    </row>
    <row r="173">
      <c r="A173" s="4" t="inlineStr">
        <is>
          <t>Amount</t>
        </is>
      </c>
      <c r="B173" s="6" t="n">
        <v>100000000000</v>
      </c>
      <c r="C173" s="4" t="inlineStr">
        <is>
          <t xml:space="preserve"> </t>
        </is>
      </c>
    </row>
    <row r="174">
      <c r="A174" s="4" t="inlineStr">
        <is>
          <t>Term (years)</t>
        </is>
      </c>
      <c r="B174" s="4" t="inlineStr">
        <is>
          <t>4 years 6 months</t>
        </is>
      </c>
      <c r="C174" s="4" t="inlineStr">
        <is>
          <t xml:space="preserve"> </t>
        </is>
      </c>
    </row>
    <row r="175">
      <c r="A175" s="4" t="inlineStr">
        <is>
          <t>Issuance rate (% annual)</t>
        </is>
      </c>
      <c r="B175" s="10" t="n">
        <v>0.027</v>
      </c>
      <c r="C175" s="4" t="inlineStr">
        <is>
          <t xml:space="preserve"> </t>
        </is>
      </c>
    </row>
    <row r="176">
      <c r="A176" s="4" t="inlineStr">
        <is>
          <t>Placement date</t>
        </is>
      </c>
      <c r="B176" s="4" t="inlineStr">
        <is>
          <t>Jun. 29,  2022</t>
        </is>
      </c>
      <c r="C176" s="4" t="inlineStr">
        <is>
          <t xml:space="preserve"> </t>
        </is>
      </c>
    </row>
    <row r="177">
      <c r="A177" s="4" t="inlineStr">
        <is>
          <t>Series Maximum amount</t>
        </is>
      </c>
      <c r="B177" s="6" t="n">
        <v>93000000000</v>
      </c>
      <c r="C177" s="4" t="inlineStr">
        <is>
          <t xml:space="preserve"> </t>
        </is>
      </c>
    </row>
    <row r="178">
      <c r="A178" s="4" t="inlineStr">
        <is>
          <t>Maturity date</t>
        </is>
      </c>
      <c r="B178" s="4" t="inlineStr">
        <is>
          <t>Apr.  01,  2025</t>
        </is>
      </c>
      <c r="C178" s="4" t="inlineStr">
        <is>
          <t xml:space="preserve"> </t>
        </is>
      </c>
    </row>
    <row r="179">
      <c r="A179" s="4" t="inlineStr">
        <is>
          <t>U7 [Member] | CLP [Member]</t>
        </is>
      </c>
      <c r="B179" s="4" t="inlineStr">
        <is>
          <t xml:space="preserve"> </t>
        </is>
      </c>
      <c r="C179" s="4" t="inlineStr">
        <is>
          <t xml:space="preserve"> </t>
        </is>
      </c>
    </row>
    <row r="180">
      <c r="A180" s="3" t="inlineStr">
        <is>
          <t>Financial Liabilities at Amortised Cost (Details) - Schedule of placement of senior bonds [Line Items]</t>
        </is>
      </c>
      <c r="B180" s="4" t="inlineStr">
        <is>
          <t xml:space="preserve"> </t>
        </is>
      </c>
      <c r="C180" s="4" t="inlineStr">
        <is>
          <t xml:space="preserve"> </t>
        </is>
      </c>
    </row>
    <row r="181">
      <c r="A181" s="4" t="inlineStr">
        <is>
          <t>Currency</t>
        </is>
      </c>
      <c r="B181" s="4" t="inlineStr">
        <is>
          <t>CLP</t>
        </is>
      </c>
      <c r="C181" s="4" t="inlineStr">
        <is>
          <t xml:space="preserve"> </t>
        </is>
      </c>
    </row>
    <row r="182">
      <c r="A182" s="4" t="inlineStr">
        <is>
          <t>Amount</t>
        </is>
      </c>
      <c r="B182" s="6" t="n">
        <v>72000000000</v>
      </c>
      <c r="C182" s="4" t="inlineStr">
        <is>
          <t xml:space="preserve"> </t>
        </is>
      </c>
    </row>
    <row r="183">
      <c r="A183" s="4" t="inlineStr">
        <is>
          <t>Term (years)</t>
        </is>
      </c>
      <c r="B183" s="4" t="inlineStr">
        <is>
          <t>5 years 6 months</t>
        </is>
      </c>
      <c r="C183" s="4" t="inlineStr">
        <is>
          <t xml:space="preserve"> </t>
        </is>
      </c>
    </row>
    <row r="184">
      <c r="A184" s="4" t="inlineStr">
        <is>
          <t>Issuance rate (% annual)</t>
        </is>
      </c>
      <c r="B184" s="9" t="n">
        <v>0.07000000000000001</v>
      </c>
      <c r="C184" s="4" t="inlineStr">
        <is>
          <t xml:space="preserve"> </t>
        </is>
      </c>
    </row>
    <row r="185">
      <c r="A185" s="4" t="inlineStr">
        <is>
          <t>Placement date</t>
        </is>
      </c>
      <c r="B185" s="4" t="inlineStr">
        <is>
          <t>Nov. 16,  2022</t>
        </is>
      </c>
      <c r="C185" s="4" t="inlineStr">
        <is>
          <t xml:space="preserve"> </t>
        </is>
      </c>
    </row>
    <row r="186">
      <c r="A186" s="4" t="inlineStr">
        <is>
          <t>Series Maximum amount</t>
        </is>
      </c>
      <c r="B186" s="6" t="n">
        <v>72000000000</v>
      </c>
      <c r="C186" s="4" t="inlineStr">
        <is>
          <t xml:space="preserve"> </t>
        </is>
      </c>
    </row>
    <row r="187">
      <c r="A187" s="4" t="inlineStr">
        <is>
          <t>Maturity date</t>
        </is>
      </c>
      <c r="B187" s="4" t="inlineStr">
        <is>
          <t>Apr.  01,  2026</t>
        </is>
      </c>
      <c r="C187" s="4" t="inlineStr">
        <is>
          <t xml:space="preserve"> </t>
        </is>
      </c>
    </row>
    <row r="188">
      <c r="A188" s="4" t="inlineStr">
        <is>
          <t>T17 [Member] | CLP [Member]</t>
        </is>
      </c>
      <c r="B188" s="4" t="inlineStr">
        <is>
          <t xml:space="preserve"> </t>
        </is>
      </c>
      <c r="C188" s="4" t="inlineStr">
        <is>
          <t xml:space="preserve"> </t>
        </is>
      </c>
    </row>
    <row r="189">
      <c r="A189" s="3" t="inlineStr">
        <is>
          <t>Financial Liabilities at Amortised Cost (Details) - Schedule of placement of senior bonds [Line Items]</t>
        </is>
      </c>
      <c r="B189" s="4" t="inlineStr">
        <is>
          <t xml:space="preserve"> </t>
        </is>
      </c>
      <c r="C189" s="4" t="inlineStr">
        <is>
          <t xml:space="preserve"> </t>
        </is>
      </c>
    </row>
    <row r="190">
      <c r="A190" s="4" t="inlineStr">
        <is>
          <t>Currency</t>
        </is>
      </c>
      <c r="B190" s="4" t="inlineStr">
        <is>
          <t>CLP</t>
        </is>
      </c>
      <c r="C190" s="4" t="inlineStr">
        <is>
          <t xml:space="preserve"> </t>
        </is>
      </c>
    </row>
    <row r="191">
      <c r="A191" s="4" t="inlineStr">
        <is>
          <t>Amount</t>
        </is>
      </c>
      <c r="B191" s="6" t="n">
        <v>75000000000</v>
      </c>
      <c r="C191" s="4" t="inlineStr">
        <is>
          <t xml:space="preserve"> </t>
        </is>
      </c>
    </row>
    <row r="192">
      <c r="A192" s="4" t="inlineStr">
        <is>
          <t>Term (years)</t>
        </is>
      </c>
      <c r="B192" s="4" t="inlineStr">
        <is>
          <t>10 years</t>
        </is>
      </c>
      <c r="C192" s="4" t="inlineStr">
        <is>
          <t xml:space="preserve"> </t>
        </is>
      </c>
    </row>
    <row r="193">
      <c r="A193" s="4" t="inlineStr">
        <is>
          <t>Issuance rate (% annual)</t>
        </is>
      </c>
      <c r="B193" s="10" t="n">
        <v>0.075</v>
      </c>
      <c r="C193" s="4" t="inlineStr">
        <is>
          <t xml:space="preserve"> </t>
        </is>
      </c>
    </row>
    <row r="194">
      <c r="A194" s="4" t="inlineStr">
        <is>
          <t>Placement date</t>
        </is>
      </c>
      <c r="B194" s="4" t="inlineStr">
        <is>
          <t>Nov. 22,  2022</t>
        </is>
      </c>
      <c r="C194" s="4" t="inlineStr">
        <is>
          <t xml:space="preserve"> </t>
        </is>
      </c>
    </row>
    <row r="195">
      <c r="A195" s="4" t="inlineStr">
        <is>
          <t>Series Maximum amount</t>
        </is>
      </c>
      <c r="B195" s="6" t="n">
        <v>75000000000</v>
      </c>
      <c r="C195" s="4" t="inlineStr">
        <is>
          <t xml:space="preserve"> </t>
        </is>
      </c>
    </row>
    <row r="196">
      <c r="A196" s="4" t="inlineStr">
        <is>
          <t>Maturity date</t>
        </is>
      </c>
      <c r="B196" s="4" t="inlineStr">
        <is>
          <t>Aug.  01,  2032</t>
        </is>
      </c>
      <c r="C196" s="4" t="inlineStr">
        <is>
          <t xml:space="preserve"> </t>
        </is>
      </c>
    </row>
    <row r="197">
      <c r="A197" s="4" t="inlineStr">
        <is>
          <t>Bono JPY [Member] | JPY [Member]</t>
        </is>
      </c>
      <c r="B197" s="4" t="inlineStr">
        <is>
          <t xml:space="preserve"> </t>
        </is>
      </c>
      <c r="C197" s="4" t="inlineStr">
        <is>
          <t xml:space="preserve"> </t>
        </is>
      </c>
    </row>
    <row r="198">
      <c r="A198" s="3" t="inlineStr">
        <is>
          <t>Financial Liabilities at Amortised Cost (Details) - Schedule of placement of senior bonds [Line Items]</t>
        </is>
      </c>
      <c r="B198" s="4" t="inlineStr">
        <is>
          <t xml:space="preserve"> </t>
        </is>
      </c>
      <c r="C198" s="4" t="inlineStr">
        <is>
          <t xml:space="preserve"> </t>
        </is>
      </c>
    </row>
    <row r="199">
      <c r="A199" s="4" t="inlineStr">
        <is>
          <t>Currency</t>
        </is>
      </c>
      <c r="B199" s="4" t="inlineStr">
        <is>
          <t>JPY</t>
        </is>
      </c>
      <c r="C199" s="4" t="inlineStr">
        <is>
          <t xml:space="preserve"> </t>
        </is>
      </c>
    </row>
    <row r="200">
      <c r="A200" s="4" t="inlineStr">
        <is>
          <t>Amount</t>
        </is>
      </c>
      <c r="B200" s="6" t="n">
        <v>3000000000</v>
      </c>
      <c r="C200" s="4" t="inlineStr">
        <is>
          <t xml:space="preserve"> </t>
        </is>
      </c>
    </row>
    <row r="201">
      <c r="A201" s="4" t="inlineStr">
        <is>
          <t>Term (years)</t>
        </is>
      </c>
      <c r="B201" s="4" t="inlineStr">
        <is>
          <t>3 years</t>
        </is>
      </c>
      <c r="C201" s="4" t="inlineStr">
        <is>
          <t xml:space="preserve"> </t>
        </is>
      </c>
    </row>
    <row r="202">
      <c r="A202" s="4" t="inlineStr">
        <is>
          <t>Issuance rate (% annual)</t>
        </is>
      </c>
      <c r="B202" s="10" t="n">
        <v>0.0065</v>
      </c>
      <c r="C202" s="4" t="inlineStr">
        <is>
          <t xml:space="preserve"> </t>
        </is>
      </c>
    </row>
    <row r="203">
      <c r="A203" s="4" t="inlineStr">
        <is>
          <t>Placement date</t>
        </is>
      </c>
      <c r="B203" s="4" t="inlineStr">
        <is>
          <t>Sep. 15,  2022</t>
        </is>
      </c>
      <c r="C203" s="4" t="inlineStr">
        <is>
          <t xml:space="preserve"> </t>
        </is>
      </c>
    </row>
    <row r="204">
      <c r="A204" s="4" t="inlineStr">
        <is>
          <t>Series Maximum amount</t>
        </is>
      </c>
      <c r="B204" s="6" t="n">
        <v>3000000000</v>
      </c>
      <c r="C204" s="4" t="inlineStr">
        <is>
          <t xml:space="preserve"> </t>
        </is>
      </c>
    </row>
    <row r="205">
      <c r="A205" s="4" t="inlineStr">
        <is>
          <t>Maturity date</t>
        </is>
      </c>
      <c r="B205" s="4" t="inlineStr">
        <is>
          <t>Sep. 15,  2025</t>
        </is>
      </c>
      <c r="C205" s="4" t="inlineStr">
        <is>
          <t xml:space="preserve"> </t>
        </is>
      </c>
    </row>
    <row r="206">
      <c r="A206" s="4" t="inlineStr">
        <is>
          <t>W1 [Member] | UF [Member]</t>
        </is>
      </c>
      <c r="B206" s="4" t="inlineStr">
        <is>
          <t xml:space="preserve"> </t>
        </is>
      </c>
      <c r="C206" s="4" t="inlineStr">
        <is>
          <t xml:space="preserve"> </t>
        </is>
      </c>
    </row>
    <row r="207">
      <c r="A207" s="3" t="inlineStr">
        <is>
          <t>Financial Liabilities at Amortised Cost (Details) - Schedule of placement of senior bonds [Line Items]</t>
        </is>
      </c>
      <c r="B207" s="4" t="inlineStr">
        <is>
          <t xml:space="preserve"> </t>
        </is>
      </c>
      <c r="C207" s="4" t="inlineStr">
        <is>
          <t xml:space="preserve"> </t>
        </is>
      </c>
    </row>
    <row r="208">
      <c r="A208" s="4" t="inlineStr">
        <is>
          <t>Currency</t>
        </is>
      </c>
      <c r="B208" s="4" t="inlineStr">
        <is>
          <t xml:space="preserve"> </t>
        </is>
      </c>
      <c r="C208" s="4" t="inlineStr">
        <is>
          <t>UF</t>
        </is>
      </c>
    </row>
    <row r="209">
      <c r="A209" s="4" t="inlineStr">
        <is>
          <t>Amount</t>
        </is>
      </c>
      <c r="B209" s="4" t="inlineStr">
        <is>
          <t xml:space="preserve"> </t>
        </is>
      </c>
      <c r="C209" s="6" t="n">
        <v>4000000</v>
      </c>
    </row>
    <row r="210">
      <c r="A210" s="4" t="inlineStr">
        <is>
          <t>Term (years)</t>
        </is>
      </c>
      <c r="B210" s="4" t="inlineStr">
        <is>
          <t xml:space="preserve"> </t>
        </is>
      </c>
      <c r="C210" s="4" t="inlineStr">
        <is>
          <t>5 years 3 months</t>
        </is>
      </c>
    </row>
    <row r="211">
      <c r="A211" s="4" t="inlineStr">
        <is>
          <t>Issuance rate (% annual)</t>
        </is>
      </c>
      <c r="B211" s="4" t="inlineStr">
        <is>
          <t xml:space="preserve"> </t>
        </is>
      </c>
      <c r="C211" s="10" t="n">
        <v>0.0155</v>
      </c>
    </row>
    <row r="212">
      <c r="A212" s="4" t="inlineStr">
        <is>
          <t>Placement date</t>
        </is>
      </c>
      <c r="B212" s="4" t="inlineStr">
        <is>
          <t xml:space="preserve"> </t>
        </is>
      </c>
      <c r="C212" s="4" t="inlineStr">
        <is>
          <t>Feb.  04,  2018</t>
        </is>
      </c>
    </row>
    <row r="213">
      <c r="A213" s="4" t="inlineStr">
        <is>
          <t>Series Maximum amount</t>
        </is>
      </c>
      <c r="B213" s="4" t="inlineStr">
        <is>
          <t xml:space="preserve"> </t>
        </is>
      </c>
      <c r="C213" s="6" t="n">
        <v>6000000</v>
      </c>
    </row>
    <row r="214">
      <c r="A214" s="4" t="inlineStr">
        <is>
          <t>Maturity date</t>
        </is>
      </c>
      <c r="B214" s="4" t="inlineStr">
        <is>
          <t xml:space="preserve"> </t>
        </is>
      </c>
      <c r="C214" s="4" t="inlineStr">
        <is>
          <t>Jun.  01,  2025</t>
        </is>
      </c>
    </row>
    <row r="215">
      <c r="A215" s="4" t="inlineStr">
        <is>
          <t>USD [Member] | USD [Member]</t>
        </is>
      </c>
      <c r="B215" s="4" t="inlineStr">
        <is>
          <t xml:space="preserve"> </t>
        </is>
      </c>
      <c r="C215" s="4" t="inlineStr">
        <is>
          <t xml:space="preserve"> </t>
        </is>
      </c>
    </row>
    <row r="216">
      <c r="A216" s="3" t="inlineStr">
        <is>
          <t>Financial Liabilities at Amortised Cost (Details) - Schedule of placement of senior bonds [Line Items]</t>
        </is>
      </c>
      <c r="B216" s="4" t="inlineStr">
        <is>
          <t xml:space="preserve"> </t>
        </is>
      </c>
      <c r="C216" s="4" t="inlineStr">
        <is>
          <t xml:space="preserve"> </t>
        </is>
      </c>
    </row>
    <row r="217">
      <c r="A217" s="4" t="inlineStr">
        <is>
          <t>Currency</t>
        </is>
      </c>
      <c r="B217" s="4" t="inlineStr">
        <is>
          <t xml:space="preserve"> </t>
        </is>
      </c>
      <c r="C217" s="4" t="inlineStr">
        <is>
          <t>USD</t>
        </is>
      </c>
    </row>
    <row r="218">
      <c r="A218" s="4" t="inlineStr">
        <is>
          <t>Amount</t>
        </is>
      </c>
      <c r="B218" s="4" t="inlineStr">
        <is>
          <t xml:space="preserve"> </t>
        </is>
      </c>
      <c r="C218" s="6" t="n">
        <v>500000000</v>
      </c>
    </row>
    <row r="219">
      <c r="A219" s="4" t="inlineStr">
        <is>
          <t>Term (years)</t>
        </is>
      </c>
      <c r="B219" s="4" t="inlineStr">
        <is>
          <t xml:space="preserve"> </t>
        </is>
      </c>
      <c r="C219" s="4" t="inlineStr">
        <is>
          <t>10 years</t>
        </is>
      </c>
    </row>
    <row r="220">
      <c r="A220" s="4" t="inlineStr">
        <is>
          <t>Issuance rate (% annual)</t>
        </is>
      </c>
      <c r="B220" s="4" t="inlineStr">
        <is>
          <t xml:space="preserve"> </t>
        </is>
      </c>
      <c r="C220" s="10" t="n">
        <v>0.0318</v>
      </c>
    </row>
    <row r="221">
      <c r="A221" s="4" t="inlineStr">
        <is>
          <t>Placement date</t>
        </is>
      </c>
      <c r="B221" s="4" t="inlineStr">
        <is>
          <t xml:space="preserve"> </t>
        </is>
      </c>
      <c r="C221" s="4" t="inlineStr">
        <is>
          <t>Oct. 21,  2021</t>
        </is>
      </c>
    </row>
    <row r="222">
      <c r="A222" s="4" t="inlineStr">
        <is>
          <t>Series Maximum amount</t>
        </is>
      </c>
      <c r="B222" s="4" t="inlineStr">
        <is>
          <t xml:space="preserve"> </t>
        </is>
      </c>
      <c r="C222" s="6" t="n">
        <v>500000000</v>
      </c>
    </row>
    <row r="223">
      <c r="A223" s="4" t="inlineStr">
        <is>
          <t>Maturity date</t>
        </is>
      </c>
      <c r="B223" s="4" t="inlineStr">
        <is>
          <t xml:space="preserve"> </t>
        </is>
      </c>
      <c r="C223" s="4" t="inlineStr">
        <is>
          <t>Oct. 26,  2031</t>
        </is>
      </c>
    </row>
    <row r="224">
      <c r="A224" s="4" t="inlineStr">
        <is>
          <t>JPY Bonds [Member] | JPY [Member]</t>
        </is>
      </c>
      <c r="B224" s="4" t="inlineStr">
        <is>
          <t xml:space="preserve"> </t>
        </is>
      </c>
      <c r="C224" s="4" t="inlineStr">
        <is>
          <t xml:space="preserve"> </t>
        </is>
      </c>
    </row>
    <row r="225">
      <c r="A225" s="3" t="inlineStr">
        <is>
          <t>Financial Liabilities at Amortised Cost (Details) - Schedule of placement of senior bonds [Line Items]</t>
        </is>
      </c>
      <c r="B225" s="4" t="inlineStr">
        <is>
          <t xml:space="preserve"> </t>
        </is>
      </c>
      <c r="C225" s="4" t="inlineStr">
        <is>
          <t xml:space="preserve"> </t>
        </is>
      </c>
    </row>
    <row r="226">
      <c r="A226" s="4" t="inlineStr">
        <is>
          <t>Currency</t>
        </is>
      </c>
      <c r="B226" s="4" t="inlineStr">
        <is>
          <t xml:space="preserve"> </t>
        </is>
      </c>
      <c r="C226" s="4" t="inlineStr">
        <is>
          <t>JPY</t>
        </is>
      </c>
    </row>
    <row r="227">
      <c r="A227" s="4" t="inlineStr">
        <is>
          <t>Amount</t>
        </is>
      </c>
      <c r="B227" s="4" t="inlineStr">
        <is>
          <t xml:space="preserve"> </t>
        </is>
      </c>
      <c r="C227" s="6" t="n">
        <v>10000000000</v>
      </c>
    </row>
    <row r="228">
      <c r="A228" s="4" t="inlineStr">
        <is>
          <t>Term (years)</t>
        </is>
      </c>
      <c r="B228" s="4" t="inlineStr">
        <is>
          <t xml:space="preserve"> </t>
        </is>
      </c>
      <c r="C228" s="4" t="inlineStr">
        <is>
          <t>5 years</t>
        </is>
      </c>
    </row>
    <row r="229">
      <c r="A229" s="4" t="inlineStr">
        <is>
          <t>Issuance rate (% annual)</t>
        </is>
      </c>
      <c r="B229" s="4" t="inlineStr">
        <is>
          <t xml:space="preserve"> </t>
        </is>
      </c>
      <c r="C229" s="9" t="n">
        <v>0.35</v>
      </c>
    </row>
    <row r="230">
      <c r="A230" s="4" t="inlineStr">
        <is>
          <t>Placement date</t>
        </is>
      </c>
      <c r="B230" s="4" t="inlineStr">
        <is>
          <t xml:space="preserve"> </t>
        </is>
      </c>
      <c r="C230" s="4" t="inlineStr">
        <is>
          <t>May 13,  2021</t>
        </is>
      </c>
    </row>
    <row r="231">
      <c r="A231" s="4" t="inlineStr">
        <is>
          <t>Series Maximum amount</t>
        </is>
      </c>
      <c r="B231" s="4" t="inlineStr">
        <is>
          <t xml:space="preserve"> </t>
        </is>
      </c>
      <c r="C231" s="6" t="n">
        <v>10000000000</v>
      </c>
    </row>
    <row r="232">
      <c r="A232" s="4" t="inlineStr">
        <is>
          <t>Maturity date</t>
        </is>
      </c>
      <c r="B232" s="4" t="inlineStr">
        <is>
          <t xml:space="preserve"> </t>
        </is>
      </c>
      <c r="C232" s="4" t="inlineStr">
        <is>
          <t>May 13,  2026</t>
        </is>
      </c>
    </row>
    <row r="233">
      <c r="A233" s="4" t="inlineStr">
        <is>
          <t>JPY Bonds [Member] | JPY [Member]</t>
        </is>
      </c>
      <c r="B233" s="4" t="inlineStr">
        <is>
          <t xml:space="preserve"> </t>
        </is>
      </c>
      <c r="C233" s="4" t="inlineStr">
        <is>
          <t xml:space="preserve"> </t>
        </is>
      </c>
    </row>
    <row r="234">
      <c r="A234" s="3" t="inlineStr">
        <is>
          <t>Financial Liabilities at Amortised Cost (Details) - Schedule of placement of senior bonds [Line Items]</t>
        </is>
      </c>
      <c r="B234" s="4" t="inlineStr">
        <is>
          <t xml:space="preserve"> </t>
        </is>
      </c>
      <c r="C234" s="4" t="inlineStr">
        <is>
          <t xml:space="preserve"> </t>
        </is>
      </c>
    </row>
    <row r="235">
      <c r="A235" s="4" t="inlineStr">
        <is>
          <t>Currency</t>
        </is>
      </c>
      <c r="B235" s="4" t="inlineStr">
        <is>
          <t xml:space="preserve"> </t>
        </is>
      </c>
      <c r="C235" s="4" t="inlineStr">
        <is>
          <t>JPY</t>
        </is>
      </c>
    </row>
    <row r="236">
      <c r="A236" s="4" t="inlineStr">
        <is>
          <t>Amount</t>
        </is>
      </c>
      <c r="B236" s="4" t="inlineStr">
        <is>
          <t xml:space="preserve"> </t>
        </is>
      </c>
      <c r="C236" s="6" t="n">
        <v>2000000000</v>
      </c>
    </row>
    <row r="237">
      <c r="A237" s="4" t="inlineStr">
        <is>
          <t>Term (years)</t>
        </is>
      </c>
      <c r="B237" s="4" t="inlineStr">
        <is>
          <t xml:space="preserve"> </t>
        </is>
      </c>
      <c r="C237" s="4" t="inlineStr">
        <is>
          <t>4 years</t>
        </is>
      </c>
    </row>
    <row r="238">
      <c r="A238" s="4" t="inlineStr">
        <is>
          <t>Issuance rate (% annual)</t>
        </is>
      </c>
      <c r="B238" s="4" t="inlineStr">
        <is>
          <t xml:space="preserve"> </t>
        </is>
      </c>
      <c r="C238" s="9" t="n">
        <v>0.4</v>
      </c>
    </row>
    <row r="239">
      <c r="A239" s="4" t="inlineStr">
        <is>
          <t>Placement date</t>
        </is>
      </c>
      <c r="B239" s="4" t="inlineStr">
        <is>
          <t xml:space="preserve"> </t>
        </is>
      </c>
      <c r="C239" s="4" t="inlineStr">
        <is>
          <t>Jul. 12,  2021</t>
        </is>
      </c>
    </row>
    <row r="240">
      <c r="A240" s="4" t="inlineStr">
        <is>
          <t>Series Maximum amount</t>
        </is>
      </c>
      <c r="B240" s="4" t="inlineStr">
        <is>
          <t xml:space="preserve"> </t>
        </is>
      </c>
      <c r="C240" s="6" t="n">
        <v>2000000000</v>
      </c>
    </row>
    <row r="241">
      <c r="A241" s="4" t="inlineStr">
        <is>
          <t>Maturity date</t>
        </is>
      </c>
      <c r="B241" s="4" t="inlineStr">
        <is>
          <t xml:space="preserve"> </t>
        </is>
      </c>
      <c r="C241" s="4" t="inlineStr">
        <is>
          <t>Jul. 12,  2025</t>
        </is>
      </c>
    </row>
    <row r="242">
      <c r="A242" s="4" t="inlineStr">
        <is>
          <t>JPY Bonds [Member] | JPY [Member]</t>
        </is>
      </c>
      <c r="B242" s="4" t="inlineStr">
        <is>
          <t xml:space="preserve"> </t>
        </is>
      </c>
      <c r="C242" s="4" t="inlineStr">
        <is>
          <t xml:space="preserve"> </t>
        </is>
      </c>
    </row>
    <row r="243">
      <c r="A243" s="3" t="inlineStr">
        <is>
          <t>Financial Liabilities at Amortised Cost (Details) - Schedule of placement of senior bonds [Line Items]</t>
        </is>
      </c>
      <c r="B243" s="4" t="inlineStr">
        <is>
          <t xml:space="preserve"> </t>
        </is>
      </c>
      <c r="C243" s="4" t="inlineStr">
        <is>
          <t xml:space="preserve"> </t>
        </is>
      </c>
    </row>
    <row r="244">
      <c r="A244" s="4" t="inlineStr">
        <is>
          <t>Currency</t>
        </is>
      </c>
      <c r="B244" s="4" t="inlineStr">
        <is>
          <t xml:space="preserve"> </t>
        </is>
      </c>
      <c r="C244" s="4" t="inlineStr">
        <is>
          <t>JPY</t>
        </is>
      </c>
    </row>
    <row r="245">
      <c r="A245" s="4" t="inlineStr">
        <is>
          <t>Amount</t>
        </is>
      </c>
      <c r="B245" s="4" t="inlineStr">
        <is>
          <t xml:space="preserve"> </t>
        </is>
      </c>
      <c r="C245" s="6" t="n">
        <v>10000000000</v>
      </c>
    </row>
    <row r="246">
      <c r="A246" s="4" t="inlineStr">
        <is>
          <t>Term (years)</t>
        </is>
      </c>
      <c r="B246" s="4" t="inlineStr">
        <is>
          <t xml:space="preserve"> </t>
        </is>
      </c>
      <c r="C246" s="4" t="inlineStr">
        <is>
          <t>4 years</t>
        </is>
      </c>
    </row>
    <row r="247">
      <c r="A247" s="4" t="inlineStr">
        <is>
          <t>Issuance rate (% annual)</t>
        </is>
      </c>
      <c r="B247" s="4" t="inlineStr">
        <is>
          <t xml:space="preserve"> </t>
        </is>
      </c>
      <c r="C247" s="9" t="n">
        <v>0.42</v>
      </c>
    </row>
    <row r="248">
      <c r="A248" s="4" t="inlineStr">
        <is>
          <t>Placement date</t>
        </is>
      </c>
      <c r="B248" s="4" t="inlineStr">
        <is>
          <t xml:space="preserve"> </t>
        </is>
      </c>
      <c r="C248" s="4" t="inlineStr">
        <is>
          <t>Jul. 13,  2021</t>
        </is>
      </c>
    </row>
    <row r="249">
      <c r="A249" s="4" t="inlineStr">
        <is>
          <t>Series Maximum amount</t>
        </is>
      </c>
      <c r="B249" s="4" t="inlineStr">
        <is>
          <t xml:space="preserve"> </t>
        </is>
      </c>
      <c r="C249" s="6" t="n">
        <v>10000000000</v>
      </c>
    </row>
    <row r="250">
      <c r="A250" s="4" t="inlineStr">
        <is>
          <t>Maturity date</t>
        </is>
      </c>
      <c r="B250" s="4" t="inlineStr">
        <is>
          <t xml:space="preserve"> </t>
        </is>
      </c>
      <c r="C250" s="4" t="inlineStr">
        <is>
          <t>Jul. 28,  2025</t>
        </is>
      </c>
    </row>
    <row r="251">
      <c r="A251" s="4" t="inlineStr">
        <is>
          <t>JPY Bond [Member] | JPY [Member]</t>
        </is>
      </c>
      <c r="B251" s="4" t="inlineStr">
        <is>
          <t xml:space="preserve"> </t>
        </is>
      </c>
      <c r="C251" s="4" t="inlineStr">
        <is>
          <t xml:space="preserve"> </t>
        </is>
      </c>
    </row>
    <row r="252">
      <c r="A252" s="3" t="inlineStr">
        <is>
          <t>Financial Liabilities at Amortised Cost (Details) - Schedule of placement of senior bonds [Line Items]</t>
        </is>
      </c>
      <c r="B252" s="4" t="inlineStr">
        <is>
          <t xml:space="preserve"> </t>
        </is>
      </c>
      <c r="C252" s="4" t="inlineStr">
        <is>
          <t xml:space="preserve"> </t>
        </is>
      </c>
    </row>
    <row r="253">
      <c r="A253" s="4" t="inlineStr">
        <is>
          <t>Currency</t>
        </is>
      </c>
      <c r="B253" s="4" t="inlineStr">
        <is>
          <t xml:space="preserve"> </t>
        </is>
      </c>
      <c r="C253" s="4" t="inlineStr">
        <is>
          <t>JPY</t>
        </is>
      </c>
    </row>
    <row r="254">
      <c r="A254" s="4" t="inlineStr">
        <is>
          <t>Amount</t>
        </is>
      </c>
      <c r="B254" s="4" t="inlineStr">
        <is>
          <t xml:space="preserve"> </t>
        </is>
      </c>
      <c r="C254" s="6" t="n">
        <v>3000000000</v>
      </c>
    </row>
    <row r="255">
      <c r="A255" s="4" t="inlineStr">
        <is>
          <t>Term (years)</t>
        </is>
      </c>
      <c r="B255" s="4" t="inlineStr">
        <is>
          <t xml:space="preserve"> </t>
        </is>
      </c>
      <c r="C255" s="4" t="inlineStr">
        <is>
          <t>4 years 4 months 24 days</t>
        </is>
      </c>
    </row>
    <row r="256">
      <c r="A256" s="4" t="inlineStr">
        <is>
          <t>Issuance rate (% annual)</t>
        </is>
      </c>
      <c r="B256" s="4" t="inlineStr">
        <is>
          <t xml:space="preserve"> </t>
        </is>
      </c>
      <c r="C256" s="10" t="n">
        <v>0.0048</v>
      </c>
    </row>
    <row r="257">
      <c r="A257" s="4" t="inlineStr">
        <is>
          <t>Placement date</t>
        </is>
      </c>
      <c r="B257" s="4" t="inlineStr">
        <is>
          <t xml:space="preserve"> </t>
        </is>
      </c>
      <c r="C257" s="4" t="inlineStr">
        <is>
          <t>Nov.  08,  2021</t>
        </is>
      </c>
    </row>
    <row r="258">
      <c r="A258" s="4" t="inlineStr">
        <is>
          <t>Series Maximum amount</t>
        </is>
      </c>
      <c r="B258" s="4" t="inlineStr">
        <is>
          <t xml:space="preserve"> </t>
        </is>
      </c>
      <c r="C258" s="6" t="n">
        <v>3000000</v>
      </c>
    </row>
    <row r="259">
      <c r="A259" s="4" t="inlineStr">
        <is>
          <t>Maturity date</t>
        </is>
      </c>
      <c r="B259" s="4" t="inlineStr">
        <is>
          <t xml:space="preserve"> </t>
        </is>
      </c>
      <c r="C259" s="4" t="inlineStr">
        <is>
          <t>May 18,  2026</t>
        </is>
      </c>
    </row>
    <row r="260">
      <c r="A260" s="4" t="inlineStr">
        <is>
          <t>CHF Bonds [Member] | CHF [Member]</t>
        </is>
      </c>
      <c r="B260" s="4" t="inlineStr">
        <is>
          <t xml:space="preserve"> </t>
        </is>
      </c>
      <c r="C260" s="4" t="inlineStr">
        <is>
          <t xml:space="preserve"> </t>
        </is>
      </c>
    </row>
    <row r="261">
      <c r="A261" s="3" t="inlineStr">
        <is>
          <t>Financial Liabilities at Amortised Cost (Details) - Schedule of placement of senior bonds [Line Items]</t>
        </is>
      </c>
      <c r="B261" s="4" t="inlineStr">
        <is>
          <t xml:space="preserve"> </t>
        </is>
      </c>
      <c r="C261" s="4" t="inlineStr">
        <is>
          <t xml:space="preserve"> </t>
        </is>
      </c>
    </row>
    <row r="262">
      <c r="A262" s="4" t="inlineStr">
        <is>
          <t>Currency</t>
        </is>
      </c>
      <c r="B262" s="4" t="inlineStr">
        <is>
          <t xml:space="preserve"> </t>
        </is>
      </c>
      <c r="C262" s="4" t="inlineStr">
        <is>
          <t>CHF</t>
        </is>
      </c>
    </row>
    <row r="263">
      <c r="A263" s="4" t="inlineStr">
        <is>
          <t>Amount</t>
        </is>
      </c>
      <c r="B263" s="4" t="inlineStr">
        <is>
          <t xml:space="preserve"> </t>
        </is>
      </c>
      <c r="C263" s="6" t="n">
        <v>150000000</v>
      </c>
    </row>
    <row r="264">
      <c r="A264" s="4" t="inlineStr">
        <is>
          <t>Term (years)</t>
        </is>
      </c>
      <c r="B264" s="4" t="inlineStr">
        <is>
          <t xml:space="preserve"> </t>
        </is>
      </c>
      <c r="C264" s="4" t="inlineStr">
        <is>
          <t>6 years</t>
        </is>
      </c>
    </row>
    <row r="265">
      <c r="A265" s="4" t="inlineStr">
        <is>
          <t>Issuance rate (% annual)</t>
        </is>
      </c>
      <c r="B265" s="4" t="inlineStr">
        <is>
          <t xml:space="preserve"> </t>
        </is>
      </c>
      <c r="C265" s="10" t="n">
        <v>0.0033</v>
      </c>
    </row>
    <row r="266">
      <c r="A266" s="4" t="inlineStr">
        <is>
          <t>Placement date</t>
        </is>
      </c>
      <c r="B266" s="4" t="inlineStr">
        <is>
          <t xml:space="preserve"> </t>
        </is>
      </c>
      <c r="C266" s="4" t="inlineStr">
        <is>
          <t>Jun. 22,  2021</t>
        </is>
      </c>
    </row>
    <row r="267">
      <c r="A267" s="4" t="inlineStr">
        <is>
          <t>Series Maximum amount</t>
        </is>
      </c>
      <c r="B267" s="4" t="inlineStr">
        <is>
          <t xml:space="preserve"> </t>
        </is>
      </c>
      <c r="C267" s="6" t="n">
        <v>150000000</v>
      </c>
    </row>
    <row r="268">
      <c r="A268" s="4" t="inlineStr">
        <is>
          <t>Maturity date</t>
        </is>
      </c>
      <c r="B268" s="4" t="inlineStr">
        <is>
          <t xml:space="preserve"> </t>
        </is>
      </c>
      <c r="C268" s="4" t="inlineStr">
        <is>
          <t>Jun. 22,  2027</t>
        </is>
      </c>
    </row>
    <row r="269">
      <c r="A269" s="4" t="inlineStr">
        <is>
          <t>CHF Bonds [Member] | CHF [Member]</t>
        </is>
      </c>
      <c r="B269" s="4" t="inlineStr">
        <is>
          <t xml:space="preserve"> </t>
        </is>
      </c>
      <c r="C269" s="4" t="inlineStr">
        <is>
          <t xml:space="preserve"> </t>
        </is>
      </c>
    </row>
    <row r="270">
      <c r="A270" s="3" t="inlineStr">
        <is>
          <t>Financial Liabilities at Amortised Cost (Details) - Schedule of placement of senior bonds [Line Items]</t>
        </is>
      </c>
      <c r="B270" s="4" t="inlineStr">
        <is>
          <t xml:space="preserve"> </t>
        </is>
      </c>
      <c r="C270" s="4" t="inlineStr">
        <is>
          <t xml:space="preserve"> </t>
        </is>
      </c>
    </row>
    <row r="271">
      <c r="A271" s="4" t="inlineStr">
        <is>
          <t>Currency</t>
        </is>
      </c>
      <c r="B271" s="4" t="inlineStr">
        <is>
          <t xml:space="preserve"> </t>
        </is>
      </c>
      <c r="C271" s="4" t="inlineStr">
        <is>
          <t>CHF</t>
        </is>
      </c>
    </row>
    <row r="272">
      <c r="A272" s="4" t="inlineStr">
        <is>
          <t>Amount</t>
        </is>
      </c>
      <c r="B272" s="4" t="inlineStr">
        <is>
          <t xml:space="preserve"> </t>
        </is>
      </c>
      <c r="C272" s="6" t="n">
        <v>190000000</v>
      </c>
    </row>
    <row r="273">
      <c r="A273" s="4" t="inlineStr">
        <is>
          <t>Term (years)</t>
        </is>
      </c>
      <c r="B273" s="4" t="inlineStr">
        <is>
          <t xml:space="preserve"> </t>
        </is>
      </c>
      <c r="C273" s="4" t="inlineStr">
        <is>
          <t>5 years</t>
        </is>
      </c>
    </row>
    <row r="274">
      <c r="A274" s="4" t="inlineStr">
        <is>
          <t>Issuance rate (% annual)</t>
        </is>
      </c>
      <c r="B274" s="4" t="inlineStr">
        <is>
          <t xml:space="preserve"> </t>
        </is>
      </c>
      <c r="C274" s="10" t="n">
        <v>0.003</v>
      </c>
    </row>
    <row r="275">
      <c r="A275" s="4" t="inlineStr">
        <is>
          <t>Placement date</t>
        </is>
      </c>
      <c r="B275" s="4" t="inlineStr">
        <is>
          <t xml:space="preserve"> </t>
        </is>
      </c>
      <c r="C275" s="4" t="inlineStr">
        <is>
          <t>Oct. 12,  2021</t>
        </is>
      </c>
    </row>
    <row r="276">
      <c r="A276" s="4" t="inlineStr">
        <is>
          <t>Series Maximum amount</t>
        </is>
      </c>
      <c r="B276" s="4" t="inlineStr">
        <is>
          <t xml:space="preserve"> </t>
        </is>
      </c>
      <c r="C276" s="6" t="n">
        <v>190000000</v>
      </c>
    </row>
    <row r="277">
      <c r="A277" s="4" t="inlineStr">
        <is>
          <t>Maturity date</t>
        </is>
      </c>
      <c r="B277" s="4" t="inlineStr">
        <is>
          <t xml:space="preserve"> </t>
        </is>
      </c>
      <c r="C277" s="4" t="inlineStr">
        <is>
          <t>Oct. 22,  2026</t>
        </is>
      </c>
    </row>
  </sheetData>
  <mergeCells count="2">
    <mergeCell ref="A1:A2"/>
    <mergeCell ref="B1:C1"/>
  </mergeCells>
  <pageMargins left="0.75" right="0.75" top="1" bottom="1" header="0.5" footer="0.5"/>
</worksheet>
</file>

<file path=xl/worksheets/sheet168.xml><?xml version="1.0" encoding="utf-8"?>
<worksheet xmlns="http://schemas.openxmlformats.org/spreadsheetml/2006/main">
  <sheetPr>
    <outlinePr summaryBelow="1" summaryRight="1"/>
    <pageSetUpPr/>
  </sheetPr>
  <dimension ref="A1:C297"/>
  <sheetViews>
    <sheetView workbookViewId="0">
      <selection activeCell="A1" sqref="A1"/>
    </sheetView>
  </sheetViews>
  <sheetFormatPr baseColWidth="8" defaultRowHeight="15"/>
  <cols>
    <col width="80" customWidth="1" min="1" max="1"/>
    <col width="16" customWidth="1" min="2" max="2"/>
    <col width="16" customWidth="1" min="3" max="3"/>
  </cols>
  <sheetData>
    <row r="1">
      <c r="A1" s="1" t="inlineStr">
        <is>
          <t>Financial Liabilities at Amortised Cost (Details) - Schedule of repurchase of senior bondspartial repurchase - USD ($) $ in Millions</t>
        </is>
      </c>
      <c r="B1" s="2" t="inlineStr">
        <is>
          <t>12 Months Ended</t>
        </is>
      </c>
    </row>
    <row r="2">
      <c r="B2" s="2" t="inlineStr">
        <is>
          <t>Dec. 31, 2022</t>
        </is>
      </c>
      <c r="C2" s="2" t="inlineStr">
        <is>
          <t>Dec. 31, 2021</t>
        </is>
      </c>
    </row>
    <row r="3">
      <c r="A3" s="4" t="inlineStr">
        <is>
          <t>Senior Bonds [Member]</t>
        </is>
      </c>
      <c r="B3" s="4" t="inlineStr">
        <is>
          <t xml:space="preserve"> </t>
        </is>
      </c>
      <c r="C3" s="4" t="inlineStr">
        <is>
          <t xml:space="preserve"> </t>
        </is>
      </c>
    </row>
    <row r="4">
      <c r="A4" s="3" t="inlineStr">
        <is>
          <t>Financial Liabilities at Amortised Cost (Details) - Schedule of repurchase of senior bondspartial repurchase [Line Items]</t>
        </is>
      </c>
      <c r="B4" s="4" t="inlineStr">
        <is>
          <t xml:space="preserve"> </t>
        </is>
      </c>
      <c r="C4" s="4" t="inlineStr">
        <is>
          <t xml:space="preserve"> </t>
        </is>
      </c>
    </row>
    <row r="5">
      <c r="A5" s="4" t="inlineStr">
        <is>
          <t>Date</t>
        </is>
      </c>
      <c r="B5" s="4" t="inlineStr">
        <is>
          <t>01-07-2022</t>
        </is>
      </c>
      <c r="C5" s="4" t="inlineStr">
        <is>
          <t>02-18-2021</t>
        </is>
      </c>
    </row>
    <row r="6">
      <c r="A6" s="4" t="inlineStr">
        <is>
          <t>Currency</t>
        </is>
      </c>
      <c r="B6" s="4" t="inlineStr">
        <is>
          <t>UF</t>
        </is>
      </c>
      <c r="C6" s="4" t="inlineStr">
        <is>
          <t>UF</t>
        </is>
      </c>
    </row>
    <row r="7">
      <c r="A7" s="4" t="inlineStr">
        <is>
          <t>Amount</t>
        </is>
      </c>
      <c r="B7" s="6" t="n">
        <v>1065000</v>
      </c>
      <c r="C7" s="6" t="n">
        <v>8000</v>
      </c>
    </row>
    <row r="8">
      <c r="A8" s="4" t="inlineStr">
        <is>
          <t>Senior Bonds 1 [Member]</t>
        </is>
      </c>
      <c r="B8" s="4" t="inlineStr">
        <is>
          <t xml:space="preserve"> </t>
        </is>
      </c>
      <c r="C8" s="4" t="inlineStr">
        <is>
          <t xml:space="preserve"> </t>
        </is>
      </c>
    </row>
    <row r="9">
      <c r="A9" s="3" t="inlineStr">
        <is>
          <t>Financial Liabilities at Amortised Cost (Details) - Schedule of repurchase of senior bondspartial repurchase [Line Items]</t>
        </is>
      </c>
      <c r="B9" s="4" t="inlineStr">
        <is>
          <t xml:space="preserve"> </t>
        </is>
      </c>
      <c r="C9" s="4" t="inlineStr">
        <is>
          <t xml:space="preserve"> </t>
        </is>
      </c>
    </row>
    <row r="10">
      <c r="A10" s="4" t="inlineStr">
        <is>
          <t>Date</t>
        </is>
      </c>
      <c r="B10" s="4" t="inlineStr">
        <is>
          <t>01-10-2022</t>
        </is>
      </c>
      <c r="C10" s="4" t="inlineStr">
        <is>
          <t>02-18-2021</t>
        </is>
      </c>
    </row>
    <row r="11">
      <c r="A11" s="4" t="inlineStr">
        <is>
          <t>Currency</t>
        </is>
      </c>
      <c r="B11" s="4" t="inlineStr">
        <is>
          <t>UF</t>
        </is>
      </c>
      <c r="C11" s="4" t="inlineStr">
        <is>
          <t>CLP</t>
        </is>
      </c>
    </row>
    <row r="12">
      <c r="A12" s="4" t="inlineStr">
        <is>
          <t>Amount</t>
        </is>
      </c>
      <c r="B12" s="6" t="n">
        <v>150000</v>
      </c>
      <c r="C12" s="6" t="n">
        <v>14720000000</v>
      </c>
    </row>
    <row r="13">
      <c r="A13" s="4" t="inlineStr">
        <is>
          <t>Senior Bond 2 [Member]</t>
        </is>
      </c>
      <c r="B13" s="4" t="inlineStr">
        <is>
          <t xml:space="preserve"> </t>
        </is>
      </c>
      <c r="C13" s="4" t="inlineStr">
        <is>
          <t xml:space="preserve"> </t>
        </is>
      </c>
    </row>
    <row r="14">
      <c r="A14" s="3" t="inlineStr">
        <is>
          <t>Financial Liabilities at Amortised Cost (Details) - Schedule of repurchase of senior bondspartial repurchase [Line Items]</t>
        </is>
      </c>
      <c r="B14" s="4" t="inlineStr">
        <is>
          <t xml:space="preserve"> </t>
        </is>
      </c>
      <c r="C14" s="4" t="inlineStr">
        <is>
          <t xml:space="preserve"> </t>
        </is>
      </c>
    </row>
    <row r="15">
      <c r="A15" s="4" t="inlineStr">
        <is>
          <t>Date</t>
        </is>
      </c>
      <c r="B15" s="4" t="inlineStr">
        <is>
          <t>02-03-2022</t>
        </is>
      </c>
      <c r="C15" s="4" t="inlineStr">
        <is>
          <t>02-22-2021</t>
        </is>
      </c>
    </row>
    <row r="16">
      <c r="A16" s="4" t="inlineStr">
        <is>
          <t>Currency</t>
        </is>
      </c>
      <c r="B16" s="4" t="inlineStr">
        <is>
          <t xml:space="preserve"> </t>
        </is>
      </c>
      <c r="C16" s="4" t="inlineStr">
        <is>
          <t>CLP</t>
        </is>
      </c>
    </row>
    <row r="17">
      <c r="A17" s="4" t="inlineStr">
        <is>
          <t>Amount</t>
        </is>
      </c>
      <c r="B17" s="6" t="n">
        <v>4000000000</v>
      </c>
      <c r="C17" s="6" t="n">
        <v>500000000</v>
      </c>
    </row>
    <row r="18">
      <c r="A18" s="4" t="inlineStr">
        <is>
          <t>Senior Bond 3 [Member]</t>
        </is>
      </c>
      <c r="B18" s="4" t="inlineStr">
        <is>
          <t xml:space="preserve"> </t>
        </is>
      </c>
      <c r="C18" s="4" t="inlineStr">
        <is>
          <t xml:space="preserve"> </t>
        </is>
      </c>
    </row>
    <row r="19">
      <c r="A19" s="3" t="inlineStr">
        <is>
          <t>Financial Liabilities at Amortised Cost (Details) - Schedule of repurchase of senior bondspartial repurchase [Line Items]</t>
        </is>
      </c>
      <c r="B19" s="4" t="inlineStr">
        <is>
          <t xml:space="preserve"> </t>
        </is>
      </c>
      <c r="C19" s="4" t="inlineStr">
        <is>
          <t xml:space="preserve"> </t>
        </is>
      </c>
    </row>
    <row r="20">
      <c r="A20" s="4" t="inlineStr">
        <is>
          <t>Date</t>
        </is>
      </c>
      <c r="B20" s="4" t="inlineStr">
        <is>
          <t>02-04-2022</t>
        </is>
      </c>
      <c r="C20" s="4" t="inlineStr">
        <is>
          <t>02-22-2021</t>
        </is>
      </c>
    </row>
    <row r="21">
      <c r="A21" s="4" t="inlineStr">
        <is>
          <t>Currency</t>
        </is>
      </c>
      <c r="B21" s="4" t="inlineStr">
        <is>
          <t>UF</t>
        </is>
      </c>
      <c r="C21" s="4" t="inlineStr">
        <is>
          <t>CLP</t>
        </is>
      </c>
    </row>
    <row r="22">
      <c r="A22" s="4" t="inlineStr">
        <is>
          <t>Amount</t>
        </is>
      </c>
      <c r="B22" s="6" t="n">
        <v>785000</v>
      </c>
      <c r="C22" s="6" t="n">
        <v>150000000</v>
      </c>
    </row>
    <row r="23">
      <c r="A23" s="4" t="inlineStr">
        <is>
          <t>Senior Bond 4 [Member]</t>
        </is>
      </c>
      <c r="B23" s="4" t="inlineStr">
        <is>
          <t xml:space="preserve"> </t>
        </is>
      </c>
      <c r="C23" s="4" t="inlineStr">
        <is>
          <t xml:space="preserve"> </t>
        </is>
      </c>
    </row>
    <row r="24">
      <c r="A24" s="3" t="inlineStr">
        <is>
          <t>Financial Liabilities at Amortised Cost (Details) - Schedule of repurchase of senior bondspartial repurchase [Line Items]</t>
        </is>
      </c>
      <c r="B24" s="4" t="inlineStr">
        <is>
          <t xml:space="preserve"> </t>
        </is>
      </c>
      <c r="C24" s="4" t="inlineStr">
        <is>
          <t xml:space="preserve"> </t>
        </is>
      </c>
    </row>
    <row r="25">
      <c r="A25" s="4" t="inlineStr">
        <is>
          <t>Date</t>
        </is>
      </c>
      <c r="B25" s="4" t="inlineStr">
        <is>
          <t>02-04-2022</t>
        </is>
      </c>
      <c r="C25" s="4" t="inlineStr">
        <is>
          <t>02-24-2021</t>
        </is>
      </c>
    </row>
    <row r="26">
      <c r="A26" s="4" t="inlineStr">
        <is>
          <t>Currency</t>
        </is>
      </c>
      <c r="B26" s="4" t="inlineStr">
        <is>
          <t>UF</t>
        </is>
      </c>
      <c r="C26" s="4" t="inlineStr">
        <is>
          <t>UF</t>
        </is>
      </c>
    </row>
    <row r="27">
      <c r="A27" s="4" t="inlineStr">
        <is>
          <t>Amount</t>
        </is>
      </c>
      <c r="B27" s="6" t="n">
        <v>1205000</v>
      </c>
      <c r="C27" s="6" t="n">
        <v>300000</v>
      </c>
    </row>
    <row r="28">
      <c r="A28" s="4" t="inlineStr">
        <is>
          <t>Senior Bond 5 [Member]</t>
        </is>
      </c>
      <c r="B28" s="4" t="inlineStr">
        <is>
          <t xml:space="preserve"> </t>
        </is>
      </c>
      <c r="C28" s="4" t="inlineStr">
        <is>
          <t xml:space="preserve"> </t>
        </is>
      </c>
    </row>
    <row r="29">
      <c r="A29" s="3" t="inlineStr">
        <is>
          <t>Financial Liabilities at Amortised Cost (Details) - Schedule of repurchase of senior bondspartial repurchase [Line Items]</t>
        </is>
      </c>
      <c r="B29" s="4" t="inlineStr">
        <is>
          <t xml:space="preserve"> </t>
        </is>
      </c>
      <c r="C29" s="4" t="inlineStr">
        <is>
          <t xml:space="preserve"> </t>
        </is>
      </c>
    </row>
    <row r="30">
      <c r="A30" s="4" t="inlineStr">
        <is>
          <t>Date</t>
        </is>
      </c>
      <c r="B30" s="4" t="inlineStr">
        <is>
          <t>02-17-2022</t>
        </is>
      </c>
      <c r="C30" s="4" t="inlineStr">
        <is>
          <t>03-04-2021</t>
        </is>
      </c>
    </row>
    <row r="31">
      <c r="A31" s="4" t="inlineStr">
        <is>
          <t>Currency</t>
        </is>
      </c>
      <c r="B31" s="4" t="inlineStr">
        <is>
          <t>USD</t>
        </is>
      </c>
      <c r="C31" s="4" t="inlineStr">
        <is>
          <t>UF</t>
        </is>
      </c>
    </row>
    <row r="32">
      <c r="A32" s="4" t="inlineStr">
        <is>
          <t>Amount</t>
        </is>
      </c>
      <c r="B32" s="6" t="n">
        <v>4156000</v>
      </c>
      <c r="C32" s="6" t="n">
        <v>519000</v>
      </c>
    </row>
    <row r="33">
      <c r="A33" s="4" t="inlineStr">
        <is>
          <t>Senior Bond 6 [Member]</t>
        </is>
      </c>
      <c r="B33" s="4" t="inlineStr">
        <is>
          <t xml:space="preserve"> </t>
        </is>
      </c>
      <c r="C33" s="4" t="inlineStr">
        <is>
          <t xml:space="preserve"> </t>
        </is>
      </c>
    </row>
    <row r="34">
      <c r="A34" s="3" t="inlineStr">
        <is>
          <t>Financial Liabilities at Amortised Cost (Details) - Schedule of repurchase of senior bondspartial repurchase [Line Items]</t>
        </is>
      </c>
      <c r="B34" s="4" t="inlineStr">
        <is>
          <t xml:space="preserve"> </t>
        </is>
      </c>
      <c r="C34" s="4" t="inlineStr">
        <is>
          <t xml:space="preserve"> </t>
        </is>
      </c>
    </row>
    <row r="35">
      <c r="A35" s="4" t="inlineStr">
        <is>
          <t>Date</t>
        </is>
      </c>
      <c r="B35" s="4" t="inlineStr">
        <is>
          <t>03-08-2022</t>
        </is>
      </c>
      <c r="C35" s="4" t="inlineStr">
        <is>
          <t>03-05-2021</t>
        </is>
      </c>
    </row>
    <row r="36">
      <c r="A36" s="4" t="inlineStr">
        <is>
          <t>Currency</t>
        </is>
      </c>
      <c r="B36" s="4" t="inlineStr">
        <is>
          <t>UF</t>
        </is>
      </c>
      <c r="C36" s="4" t="inlineStr">
        <is>
          <t>CLP</t>
        </is>
      </c>
    </row>
    <row r="37">
      <c r="A37" s="4" t="inlineStr">
        <is>
          <t>Amount</t>
        </is>
      </c>
      <c r="B37" s="6" t="n">
        <v>7000</v>
      </c>
      <c r="C37" s="6" t="n">
        <v>30000000</v>
      </c>
    </row>
    <row r="38">
      <c r="A38" s="4" t="inlineStr">
        <is>
          <t>Senior Bond 7 [Member]</t>
        </is>
      </c>
      <c r="B38" s="4" t="inlineStr">
        <is>
          <t xml:space="preserve"> </t>
        </is>
      </c>
      <c r="C38" s="4" t="inlineStr">
        <is>
          <t xml:space="preserve"> </t>
        </is>
      </c>
    </row>
    <row r="39">
      <c r="A39" s="3" t="inlineStr">
        <is>
          <t>Financial Liabilities at Amortised Cost (Details) - Schedule of repurchase of senior bondspartial repurchase [Line Items]</t>
        </is>
      </c>
      <c r="B39" s="4" t="inlineStr">
        <is>
          <t xml:space="preserve"> </t>
        </is>
      </c>
      <c r="C39" s="4" t="inlineStr">
        <is>
          <t xml:space="preserve"> </t>
        </is>
      </c>
    </row>
    <row r="40">
      <c r="A40" s="4" t="inlineStr">
        <is>
          <t>Date</t>
        </is>
      </c>
      <c r="B40" s="4" t="inlineStr">
        <is>
          <t>03-09-2022</t>
        </is>
      </c>
      <c r="C40" s="4" t="inlineStr">
        <is>
          <t>03-05-2021</t>
        </is>
      </c>
    </row>
    <row r="41">
      <c r="A41" s="4" t="inlineStr">
        <is>
          <t>Currency</t>
        </is>
      </c>
      <c r="B41" s="4" t="inlineStr">
        <is>
          <t>UF</t>
        </is>
      </c>
      <c r="C41" s="4" t="inlineStr">
        <is>
          <t>CLP</t>
        </is>
      </c>
    </row>
    <row r="42">
      <c r="A42" s="4" t="inlineStr">
        <is>
          <t>Amount</t>
        </is>
      </c>
      <c r="B42" s="6" t="n">
        <v>5000</v>
      </c>
      <c r="C42" s="6" t="n">
        <v>1900000000</v>
      </c>
    </row>
    <row r="43">
      <c r="A43" s="4" t="inlineStr">
        <is>
          <t>Senior Bond 8 [Member]</t>
        </is>
      </c>
      <c r="B43" s="4" t="inlineStr">
        <is>
          <t xml:space="preserve"> </t>
        </is>
      </c>
      <c r="C43" s="4" t="inlineStr">
        <is>
          <t xml:space="preserve"> </t>
        </is>
      </c>
    </row>
    <row r="44">
      <c r="A44" s="3" t="inlineStr">
        <is>
          <t>Financial Liabilities at Amortised Cost (Details) - Schedule of repurchase of senior bondspartial repurchase [Line Items]</t>
        </is>
      </c>
      <c r="B44" s="4" t="inlineStr">
        <is>
          <t xml:space="preserve"> </t>
        </is>
      </c>
      <c r="C44" s="4" t="inlineStr">
        <is>
          <t xml:space="preserve"> </t>
        </is>
      </c>
    </row>
    <row r="45">
      <c r="A45" s="4" t="inlineStr">
        <is>
          <t>Date</t>
        </is>
      </c>
      <c r="B45" s="4" t="inlineStr">
        <is>
          <t>03-10-2022</t>
        </is>
      </c>
      <c r="C45" s="4" t="inlineStr">
        <is>
          <t>03-22-2021</t>
        </is>
      </c>
    </row>
    <row r="46">
      <c r="A46" s="4" t="inlineStr">
        <is>
          <t>Currency</t>
        </is>
      </c>
      <c r="B46" s="4" t="inlineStr">
        <is>
          <t>UF</t>
        </is>
      </c>
      <c r="C46" s="4" t="inlineStr">
        <is>
          <t>UF</t>
        </is>
      </c>
    </row>
    <row r="47">
      <c r="A47" s="4" t="inlineStr">
        <is>
          <t>Amount</t>
        </is>
      </c>
      <c r="B47" s="6" t="n">
        <v>5000</v>
      </c>
      <c r="C47" s="6" t="n">
        <v>50000</v>
      </c>
    </row>
    <row r="48">
      <c r="A48" s="4" t="inlineStr">
        <is>
          <t>Senior Bond 9 [Member]</t>
        </is>
      </c>
      <c r="B48" s="4" t="inlineStr">
        <is>
          <t xml:space="preserve"> </t>
        </is>
      </c>
      <c r="C48" s="4" t="inlineStr">
        <is>
          <t xml:space="preserve"> </t>
        </is>
      </c>
    </row>
    <row r="49">
      <c r="A49" s="3" t="inlineStr">
        <is>
          <t>Financial Liabilities at Amortised Cost (Details) - Schedule of repurchase of senior bondspartial repurchase [Line Items]</t>
        </is>
      </c>
      <c r="B49" s="4" t="inlineStr">
        <is>
          <t xml:space="preserve"> </t>
        </is>
      </c>
      <c r="C49" s="4" t="inlineStr">
        <is>
          <t xml:space="preserve"> </t>
        </is>
      </c>
    </row>
    <row r="50">
      <c r="A50" s="4" t="inlineStr">
        <is>
          <t>Date</t>
        </is>
      </c>
      <c r="B50" s="4" t="inlineStr">
        <is>
          <t>03-14-2022</t>
        </is>
      </c>
      <c r="C50" s="4" t="inlineStr">
        <is>
          <t>03-24-2021</t>
        </is>
      </c>
    </row>
    <row r="51">
      <c r="A51" s="4" t="inlineStr">
        <is>
          <t>Currency</t>
        </is>
      </c>
      <c r="B51" s="4" t="inlineStr">
        <is>
          <t>UF</t>
        </is>
      </c>
      <c r="C51" s="4" t="inlineStr">
        <is>
          <t>UF</t>
        </is>
      </c>
    </row>
    <row r="52">
      <c r="A52" s="4" t="inlineStr">
        <is>
          <t>Amount</t>
        </is>
      </c>
      <c r="B52" s="6" t="n">
        <v>5000</v>
      </c>
      <c r="C52" s="6" t="n">
        <v>150000</v>
      </c>
    </row>
    <row r="53">
      <c r="A53" s="4" t="inlineStr">
        <is>
          <t>Senior Bonds 10 [Member]</t>
        </is>
      </c>
      <c r="B53" s="4" t="inlineStr">
        <is>
          <t xml:space="preserve"> </t>
        </is>
      </c>
      <c r="C53" s="4" t="inlineStr">
        <is>
          <t xml:space="preserve"> </t>
        </is>
      </c>
    </row>
    <row r="54">
      <c r="A54" s="3" t="inlineStr">
        <is>
          <t>Financial Liabilities at Amortised Cost (Details) - Schedule of repurchase of senior bondspartial repurchase [Line Items]</t>
        </is>
      </c>
      <c r="B54" s="4" t="inlineStr">
        <is>
          <t xml:space="preserve"> </t>
        </is>
      </c>
      <c r="C54" s="4" t="inlineStr">
        <is>
          <t xml:space="preserve"> </t>
        </is>
      </c>
    </row>
    <row r="55">
      <c r="A55" s="4" t="inlineStr">
        <is>
          <t>Date</t>
        </is>
      </c>
      <c r="B55" s="4" t="inlineStr">
        <is>
          <t>07-28-2022</t>
        </is>
      </c>
      <c r="C55" s="4" t="inlineStr">
        <is>
          <t>03-24-2021</t>
        </is>
      </c>
    </row>
    <row r="56">
      <c r="A56" s="4" t="inlineStr">
        <is>
          <t>Currency</t>
        </is>
      </c>
      <c r="B56" s="4" t="inlineStr">
        <is>
          <t>UF</t>
        </is>
      </c>
      <c r="C56" s="4" t="inlineStr">
        <is>
          <t>UF</t>
        </is>
      </c>
    </row>
    <row r="57">
      <c r="A57" s="4" t="inlineStr">
        <is>
          <t>Amount</t>
        </is>
      </c>
      <c r="B57" s="6" t="n">
        <v>70000</v>
      </c>
      <c r="C57" s="6" t="n">
        <v>7000</v>
      </c>
    </row>
    <row r="58">
      <c r="A58" s="4" t="inlineStr">
        <is>
          <t>Senior Bonds 11 [Member]</t>
        </is>
      </c>
      <c r="B58" s="4" t="inlineStr">
        <is>
          <t xml:space="preserve"> </t>
        </is>
      </c>
      <c r="C58" s="4" t="inlineStr">
        <is>
          <t xml:space="preserve"> </t>
        </is>
      </c>
    </row>
    <row r="59">
      <c r="A59" s="3" t="inlineStr">
        <is>
          <t>Financial Liabilities at Amortised Cost (Details) - Schedule of repurchase of senior bondspartial repurchase [Line Items]</t>
        </is>
      </c>
      <c r="B59" s="4" t="inlineStr">
        <is>
          <t xml:space="preserve"> </t>
        </is>
      </c>
      <c r="C59" s="4" t="inlineStr">
        <is>
          <t xml:space="preserve"> </t>
        </is>
      </c>
    </row>
    <row r="60">
      <c r="A60" s="4" t="inlineStr">
        <is>
          <t>Date</t>
        </is>
      </c>
      <c r="B60" s="4" t="inlineStr">
        <is>
          <t>07-29-2022</t>
        </is>
      </c>
      <c r="C60" s="4" t="inlineStr">
        <is>
          <t>06-01-2021</t>
        </is>
      </c>
    </row>
    <row r="61">
      <c r="A61" s="4" t="inlineStr">
        <is>
          <t>Currency</t>
        </is>
      </c>
      <c r="B61" s="4" t="inlineStr">
        <is>
          <t>UF</t>
        </is>
      </c>
      <c r="C61" s="4" t="inlineStr">
        <is>
          <t>UF</t>
        </is>
      </c>
    </row>
    <row r="62">
      <c r="A62" s="4" t="inlineStr">
        <is>
          <t>Amount</t>
        </is>
      </c>
      <c r="B62" s="6" t="n">
        <v>9000</v>
      </c>
      <c r="C62" s="6" t="n">
        <v>107000</v>
      </c>
    </row>
    <row r="63">
      <c r="A63" s="4" t="inlineStr">
        <is>
          <t>Senior Bonds 12 [Member]</t>
        </is>
      </c>
      <c r="B63" s="4" t="inlineStr">
        <is>
          <t xml:space="preserve"> </t>
        </is>
      </c>
      <c r="C63" s="4" t="inlineStr">
        <is>
          <t xml:space="preserve"> </t>
        </is>
      </c>
    </row>
    <row r="64">
      <c r="A64" s="3" t="inlineStr">
        <is>
          <t>Financial Liabilities at Amortised Cost (Details) - Schedule of repurchase of senior bondspartial repurchase [Line Items]</t>
        </is>
      </c>
      <c r="B64" s="4" t="inlineStr">
        <is>
          <t xml:space="preserve"> </t>
        </is>
      </c>
      <c r="C64" s="4" t="inlineStr">
        <is>
          <t xml:space="preserve"> </t>
        </is>
      </c>
    </row>
    <row r="65">
      <c r="A65" s="4" t="inlineStr">
        <is>
          <t>Date</t>
        </is>
      </c>
      <c r="B65" s="4" t="inlineStr">
        <is>
          <t>08-05-2022</t>
        </is>
      </c>
      <c r="C65" s="4" t="inlineStr">
        <is>
          <t>06-15-2021</t>
        </is>
      </c>
    </row>
    <row r="66">
      <c r="A66" s="4" t="inlineStr">
        <is>
          <t>Currency</t>
        </is>
      </c>
      <c r="B66" s="4" t="inlineStr">
        <is>
          <t>UF</t>
        </is>
      </c>
      <c r="C66" s="4" t="inlineStr">
        <is>
          <t>UF</t>
        </is>
      </c>
    </row>
    <row r="67">
      <c r="A67" s="4" t="inlineStr">
        <is>
          <t>Amount</t>
        </is>
      </c>
      <c r="B67" s="6" t="n">
        <v>31000</v>
      </c>
      <c r="C67" s="6" t="n">
        <v>1000</v>
      </c>
    </row>
    <row r="68">
      <c r="A68" s="4" t="inlineStr">
        <is>
          <t>Senior Bonds 13 [Member]</t>
        </is>
      </c>
      <c r="B68" s="4" t="inlineStr">
        <is>
          <t xml:space="preserve"> </t>
        </is>
      </c>
      <c r="C68" s="4" t="inlineStr">
        <is>
          <t xml:space="preserve"> </t>
        </is>
      </c>
    </row>
    <row r="69">
      <c r="A69" s="3" t="inlineStr">
        <is>
          <t>Financial Liabilities at Amortised Cost (Details) - Schedule of repurchase of senior bondspartial repurchase [Line Items]</t>
        </is>
      </c>
      <c r="B69" s="4" t="inlineStr">
        <is>
          <t xml:space="preserve"> </t>
        </is>
      </c>
      <c r="C69" s="4" t="inlineStr">
        <is>
          <t xml:space="preserve"> </t>
        </is>
      </c>
    </row>
    <row r="70">
      <c r="A70" s="4" t="inlineStr">
        <is>
          <t>Date</t>
        </is>
      </c>
      <c r="B70" s="4" t="inlineStr">
        <is>
          <t>09-07-2022</t>
        </is>
      </c>
      <c r="C70" s="4" t="inlineStr">
        <is>
          <t>06-17-2021</t>
        </is>
      </c>
    </row>
    <row r="71">
      <c r="A71" s="4" t="inlineStr">
        <is>
          <t>Currency</t>
        </is>
      </c>
      <c r="B71" s="4" t="inlineStr">
        <is>
          <t>UF</t>
        </is>
      </c>
      <c r="C71" s="4" t="inlineStr">
        <is>
          <t>CLP</t>
        </is>
      </c>
    </row>
    <row r="72">
      <c r="A72" s="4" t="inlineStr">
        <is>
          <t>Amount</t>
        </is>
      </c>
      <c r="B72" s="6" t="n">
        <v>602000</v>
      </c>
      <c r="C72" s="6" t="n">
        <v>970000000</v>
      </c>
    </row>
    <row r="73">
      <c r="A73" s="4" t="inlineStr">
        <is>
          <t>Senior Bonds 14 [Member]</t>
        </is>
      </c>
      <c r="B73" s="4" t="inlineStr">
        <is>
          <t xml:space="preserve"> </t>
        </is>
      </c>
      <c r="C73" s="4" t="inlineStr">
        <is>
          <t xml:space="preserve"> </t>
        </is>
      </c>
    </row>
    <row r="74">
      <c r="A74" s="3" t="inlineStr">
        <is>
          <t>Financial Liabilities at Amortised Cost (Details) - Schedule of repurchase of senior bondspartial repurchase [Line Items]</t>
        </is>
      </c>
      <c r="B74" s="4" t="inlineStr">
        <is>
          <t xml:space="preserve"> </t>
        </is>
      </c>
      <c r="C74" s="4" t="inlineStr">
        <is>
          <t xml:space="preserve"> </t>
        </is>
      </c>
    </row>
    <row r="75">
      <c r="A75" s="4" t="inlineStr">
        <is>
          <t>Date</t>
        </is>
      </c>
      <c r="B75" s="4" t="inlineStr">
        <is>
          <t>09-08-2022</t>
        </is>
      </c>
      <c r="C75" s="4" t="inlineStr">
        <is>
          <t>06-23-2021</t>
        </is>
      </c>
    </row>
    <row r="76">
      <c r="A76" s="4" t="inlineStr">
        <is>
          <t>Currency</t>
        </is>
      </c>
      <c r="B76" s="4" t="inlineStr">
        <is>
          <t>UF</t>
        </is>
      </c>
      <c r="C76" s="4" t="inlineStr">
        <is>
          <t>UF</t>
        </is>
      </c>
    </row>
    <row r="77">
      <c r="A77" s="4" t="inlineStr">
        <is>
          <t>Amount</t>
        </is>
      </c>
      <c r="B77" s="6" t="n">
        <v>100000</v>
      </c>
      <c r="C77" s="6" t="n">
        <v>105000</v>
      </c>
    </row>
    <row r="78">
      <c r="A78" s="4" t="inlineStr">
        <is>
          <t>Senior Bonds 15 [Member]</t>
        </is>
      </c>
      <c r="B78" s="4" t="inlineStr">
        <is>
          <t xml:space="preserve"> </t>
        </is>
      </c>
      <c r="C78" s="4" t="inlineStr">
        <is>
          <t xml:space="preserve"> </t>
        </is>
      </c>
    </row>
    <row r="79">
      <c r="A79" s="3" t="inlineStr">
        <is>
          <t>Financial Liabilities at Amortised Cost (Details) - Schedule of repurchase of senior bondspartial repurchase [Line Items]</t>
        </is>
      </c>
      <c r="B79" s="4" t="inlineStr">
        <is>
          <t xml:space="preserve"> </t>
        </is>
      </c>
      <c r="C79" s="4" t="inlineStr">
        <is>
          <t xml:space="preserve"> </t>
        </is>
      </c>
    </row>
    <row r="80">
      <c r="A80" s="4" t="inlineStr">
        <is>
          <t>Date</t>
        </is>
      </c>
      <c r="B80" s="4" t="inlineStr">
        <is>
          <t>09-12-2022</t>
        </is>
      </c>
      <c r="C80" s="4" t="inlineStr">
        <is>
          <t>06-23-2021</t>
        </is>
      </c>
    </row>
    <row r="81">
      <c r="A81" s="4" t="inlineStr">
        <is>
          <t>Currency</t>
        </is>
      </c>
      <c r="B81" s="4" t="inlineStr">
        <is>
          <t>UF</t>
        </is>
      </c>
      <c r="C81" s="4" t="inlineStr">
        <is>
          <t>UF</t>
        </is>
      </c>
    </row>
    <row r="82">
      <c r="A82" s="4" t="inlineStr">
        <is>
          <t>Amount</t>
        </is>
      </c>
      <c r="B82" s="6" t="n">
        <v>377000</v>
      </c>
      <c r="C82" s="6" t="n">
        <v>50000</v>
      </c>
    </row>
    <row r="83">
      <c r="A83" s="4" t="inlineStr">
        <is>
          <t>Senior Bonds 16 [Member]</t>
        </is>
      </c>
      <c r="B83" s="4" t="inlineStr">
        <is>
          <t xml:space="preserve"> </t>
        </is>
      </c>
      <c r="C83" s="4" t="inlineStr">
        <is>
          <t xml:space="preserve"> </t>
        </is>
      </c>
    </row>
    <row r="84">
      <c r="A84" s="3" t="inlineStr">
        <is>
          <t>Financial Liabilities at Amortised Cost (Details) - Schedule of repurchase of senior bondspartial repurchase [Line Items]</t>
        </is>
      </c>
      <c r="B84" s="4" t="inlineStr">
        <is>
          <t xml:space="preserve"> </t>
        </is>
      </c>
      <c r="C84" s="4" t="inlineStr">
        <is>
          <t xml:space="preserve"> </t>
        </is>
      </c>
    </row>
    <row r="85">
      <c r="A85" s="4" t="inlineStr">
        <is>
          <t>Date</t>
        </is>
      </c>
      <c r="B85" s="4" t="inlineStr">
        <is>
          <t>09-27-2022</t>
        </is>
      </c>
      <c r="C85" s="4" t="inlineStr">
        <is>
          <t>06-24-2021</t>
        </is>
      </c>
    </row>
    <row r="86">
      <c r="A86" s="4" t="inlineStr">
        <is>
          <t>Currency</t>
        </is>
      </c>
      <c r="B86" s="4" t="inlineStr">
        <is>
          <t>UF</t>
        </is>
      </c>
      <c r="C86" s="4" t="inlineStr">
        <is>
          <t>UF</t>
        </is>
      </c>
    </row>
    <row r="87">
      <c r="A87" s="4" t="inlineStr">
        <is>
          <t>Amount</t>
        </is>
      </c>
      <c r="B87" s="6" t="n">
        <v>93000</v>
      </c>
      <c r="C87" s="6" t="n">
        <v>21000</v>
      </c>
    </row>
    <row r="88">
      <c r="A88" s="4" t="inlineStr">
        <is>
          <t>Senior Bonds 17 [Member]</t>
        </is>
      </c>
      <c r="B88" s="4" t="inlineStr">
        <is>
          <t xml:space="preserve"> </t>
        </is>
      </c>
      <c r="C88" s="4" t="inlineStr">
        <is>
          <t xml:space="preserve"> </t>
        </is>
      </c>
    </row>
    <row r="89">
      <c r="A89" s="3" t="inlineStr">
        <is>
          <t>Financial Liabilities at Amortised Cost (Details) - Schedule of repurchase of senior bondspartial repurchase [Line Items]</t>
        </is>
      </c>
      <c r="B89" s="4" t="inlineStr">
        <is>
          <t xml:space="preserve"> </t>
        </is>
      </c>
      <c r="C89" s="4" t="inlineStr">
        <is>
          <t xml:space="preserve"> </t>
        </is>
      </c>
    </row>
    <row r="90">
      <c r="A90" s="4" t="inlineStr">
        <is>
          <t>Date</t>
        </is>
      </c>
      <c r="B90" s="4" t="inlineStr">
        <is>
          <t>09-28-2022</t>
        </is>
      </c>
      <c r="C90" s="4" t="inlineStr">
        <is>
          <t>06-24-2021</t>
        </is>
      </c>
    </row>
    <row r="91">
      <c r="A91" s="4" t="inlineStr">
        <is>
          <t>Currency</t>
        </is>
      </c>
      <c r="B91" s="4" t="inlineStr">
        <is>
          <t>UF</t>
        </is>
      </c>
      <c r="C91" s="4" t="inlineStr">
        <is>
          <t>UF</t>
        </is>
      </c>
    </row>
    <row r="92">
      <c r="A92" s="4" t="inlineStr">
        <is>
          <t>Amount</t>
        </is>
      </c>
      <c r="B92" s="6" t="n">
        <v>414000</v>
      </c>
      <c r="C92" s="6" t="n">
        <v>278000</v>
      </c>
    </row>
    <row r="93">
      <c r="A93" s="4" t="inlineStr">
        <is>
          <t>Senior Bonds 18 [Member]</t>
        </is>
      </c>
      <c r="B93" s="4" t="inlineStr">
        <is>
          <t xml:space="preserve"> </t>
        </is>
      </c>
      <c r="C93" s="4" t="inlineStr">
        <is>
          <t xml:space="preserve"> </t>
        </is>
      </c>
    </row>
    <row r="94">
      <c r="A94" s="3" t="inlineStr">
        <is>
          <t>Financial Liabilities at Amortised Cost (Details) - Schedule of repurchase of senior bondspartial repurchase [Line Items]</t>
        </is>
      </c>
      <c r="B94" s="4" t="inlineStr">
        <is>
          <t xml:space="preserve"> </t>
        </is>
      </c>
      <c r="C94" s="4" t="inlineStr">
        <is>
          <t xml:space="preserve"> </t>
        </is>
      </c>
    </row>
    <row r="95">
      <c r="A95" s="4" t="inlineStr">
        <is>
          <t>Date</t>
        </is>
      </c>
      <c r="B95" s="4" t="inlineStr">
        <is>
          <t>10-11-2022</t>
        </is>
      </c>
      <c r="C95" s="4" t="inlineStr">
        <is>
          <t>06-24-2021</t>
        </is>
      </c>
    </row>
    <row r="96">
      <c r="A96" s="4" t="inlineStr">
        <is>
          <t>Currency</t>
        </is>
      </c>
      <c r="B96" s="4" t="inlineStr">
        <is>
          <t>UF</t>
        </is>
      </c>
      <c r="C96" s="4" t="inlineStr">
        <is>
          <t>UF</t>
        </is>
      </c>
    </row>
    <row r="97">
      <c r="A97" s="4" t="inlineStr">
        <is>
          <t>Amount</t>
        </is>
      </c>
      <c r="B97" s="6" t="n">
        <v>50000</v>
      </c>
      <c r="C97" s="6" t="n">
        <v>20000</v>
      </c>
    </row>
    <row r="98">
      <c r="A98" s="4" t="inlineStr">
        <is>
          <t>Senior Bonds 19 [Member]</t>
        </is>
      </c>
      <c r="B98" s="4" t="inlineStr">
        <is>
          <t xml:space="preserve"> </t>
        </is>
      </c>
      <c r="C98" s="4" t="inlineStr">
        <is>
          <t xml:space="preserve"> </t>
        </is>
      </c>
    </row>
    <row r="99">
      <c r="A99" s="3" t="inlineStr">
        <is>
          <t>Financial Liabilities at Amortised Cost (Details) - Schedule of repurchase of senior bondspartial repurchase [Line Items]</t>
        </is>
      </c>
      <c r="B99" s="4" t="inlineStr">
        <is>
          <t xml:space="preserve"> </t>
        </is>
      </c>
      <c r="C99" s="4" t="inlineStr">
        <is>
          <t xml:space="preserve"> </t>
        </is>
      </c>
    </row>
    <row r="100">
      <c r="A100" s="4" t="inlineStr">
        <is>
          <t>Date</t>
        </is>
      </c>
      <c r="B100" s="4" t="inlineStr">
        <is>
          <t>10-12-2022</t>
        </is>
      </c>
      <c r="C100" s="4" t="inlineStr">
        <is>
          <t>06-24-2021</t>
        </is>
      </c>
    </row>
    <row r="101">
      <c r="A101" s="4" t="inlineStr">
        <is>
          <t>Currency</t>
        </is>
      </c>
      <c r="B101" s="4" t="inlineStr">
        <is>
          <t>UF</t>
        </is>
      </c>
      <c r="C101" s="4" t="inlineStr">
        <is>
          <t>UF</t>
        </is>
      </c>
    </row>
    <row r="102">
      <c r="A102" s="4" t="inlineStr">
        <is>
          <t>Amount</t>
        </is>
      </c>
      <c r="B102" s="6" t="n">
        <v>43000</v>
      </c>
      <c r="C102" s="6" t="n">
        <v>100000</v>
      </c>
    </row>
    <row r="103">
      <c r="A103" s="4" t="inlineStr">
        <is>
          <t>Senior Bonds 20 [Member]</t>
        </is>
      </c>
      <c r="B103" s="4" t="inlineStr">
        <is>
          <t xml:space="preserve"> </t>
        </is>
      </c>
      <c r="C103" s="4" t="inlineStr">
        <is>
          <t xml:space="preserve"> </t>
        </is>
      </c>
    </row>
    <row r="104">
      <c r="A104" s="3" t="inlineStr">
        <is>
          <t>Financial Liabilities at Amortised Cost (Details) - Schedule of repurchase of senior bondspartial repurchase [Line Items]</t>
        </is>
      </c>
      <c r="B104" s="4" t="inlineStr">
        <is>
          <t xml:space="preserve"> </t>
        </is>
      </c>
      <c r="C104" s="4" t="inlineStr">
        <is>
          <t xml:space="preserve"> </t>
        </is>
      </c>
    </row>
    <row r="105">
      <c r="A105" s="4" t="inlineStr">
        <is>
          <t>Date</t>
        </is>
      </c>
      <c r="B105" s="4" t="inlineStr">
        <is>
          <t>10-13-2022</t>
        </is>
      </c>
      <c r="C105" s="4" t="inlineStr">
        <is>
          <t>07-06-2021</t>
        </is>
      </c>
    </row>
    <row r="106">
      <c r="A106" s="4" t="inlineStr">
        <is>
          <t>Currency</t>
        </is>
      </c>
      <c r="B106" s="4" t="inlineStr">
        <is>
          <t>UF</t>
        </is>
      </c>
      <c r="C106" s="4" t="inlineStr">
        <is>
          <t>UF</t>
        </is>
      </c>
    </row>
    <row r="107">
      <c r="A107" s="4" t="inlineStr">
        <is>
          <t>Amount</t>
        </is>
      </c>
      <c r="B107" s="6" t="n">
        <v>1000</v>
      </c>
      <c r="C107" s="6" t="n">
        <v>1000000</v>
      </c>
    </row>
    <row r="108">
      <c r="A108" s="4" t="inlineStr">
        <is>
          <t>Senior Bonds 21 [Member]</t>
        </is>
      </c>
      <c r="B108" s="4" t="inlineStr">
        <is>
          <t xml:space="preserve"> </t>
        </is>
      </c>
      <c r="C108" s="4" t="inlineStr">
        <is>
          <t xml:space="preserve"> </t>
        </is>
      </c>
    </row>
    <row r="109">
      <c r="A109" s="3" t="inlineStr">
        <is>
          <t>Financial Liabilities at Amortised Cost (Details) - Schedule of repurchase of senior bondspartial repurchase [Line Items]</t>
        </is>
      </c>
      <c r="B109" s="4" t="inlineStr">
        <is>
          <t xml:space="preserve"> </t>
        </is>
      </c>
      <c r="C109" s="4" t="inlineStr">
        <is>
          <t xml:space="preserve"> </t>
        </is>
      </c>
    </row>
    <row r="110">
      <c r="A110" s="4" t="inlineStr">
        <is>
          <t>Date</t>
        </is>
      </c>
      <c r="B110" s="4" t="inlineStr">
        <is>
          <t>10-19-2022</t>
        </is>
      </c>
      <c r="C110" s="4" t="inlineStr">
        <is>
          <t>07-07-2021</t>
        </is>
      </c>
    </row>
    <row r="111">
      <c r="A111" s="4" t="inlineStr">
        <is>
          <t>Currency</t>
        </is>
      </c>
      <c r="B111" s="4" t="inlineStr">
        <is>
          <t>UF</t>
        </is>
      </c>
      <c r="C111" s="4" t="inlineStr">
        <is>
          <t>UF</t>
        </is>
      </c>
    </row>
    <row r="112">
      <c r="A112" s="4" t="inlineStr">
        <is>
          <t>Amount</t>
        </is>
      </c>
      <c r="B112" s="6" t="n">
        <v>64000</v>
      </c>
      <c r="C112" s="6" t="n">
        <v>340000</v>
      </c>
    </row>
    <row r="113">
      <c r="A113" s="4" t="inlineStr">
        <is>
          <t>Senior Bonds 22 [Member]</t>
        </is>
      </c>
      <c r="B113" s="4" t="inlineStr">
        <is>
          <t xml:space="preserve"> </t>
        </is>
      </c>
      <c r="C113" s="4" t="inlineStr">
        <is>
          <t xml:space="preserve"> </t>
        </is>
      </c>
    </row>
    <row r="114">
      <c r="A114" s="3" t="inlineStr">
        <is>
          <t>Financial Liabilities at Amortised Cost (Details) - Schedule of repurchase of senior bondspartial repurchase [Line Items]</t>
        </is>
      </c>
      <c r="B114" s="4" t="inlineStr">
        <is>
          <t xml:space="preserve"> </t>
        </is>
      </c>
      <c r="C114" s="4" t="inlineStr">
        <is>
          <t xml:space="preserve"> </t>
        </is>
      </c>
    </row>
    <row r="115">
      <c r="A115" s="4" t="inlineStr">
        <is>
          <t>Date</t>
        </is>
      </c>
      <c r="B115" s="4" t="inlineStr">
        <is>
          <t>10-20-2022</t>
        </is>
      </c>
      <c r="C115" s="4" t="inlineStr">
        <is>
          <t>07-09-2021</t>
        </is>
      </c>
    </row>
    <row r="116">
      <c r="A116" s="4" t="inlineStr">
        <is>
          <t>Currency</t>
        </is>
      </c>
      <c r="B116" s="4" t="inlineStr">
        <is>
          <t>UF</t>
        </is>
      </c>
      <c r="C116" s="4" t="inlineStr">
        <is>
          <t>UF</t>
        </is>
      </c>
    </row>
    <row r="117">
      <c r="A117" s="4" t="inlineStr">
        <is>
          <t>Amount</t>
        </is>
      </c>
      <c r="B117" s="6" t="n">
        <v>181000</v>
      </c>
      <c r="C117" s="6" t="n">
        <v>312000</v>
      </c>
    </row>
    <row r="118">
      <c r="A118" s="4" t="inlineStr">
        <is>
          <t>Senior Bonds 23 [Member]</t>
        </is>
      </c>
      <c r="B118" s="4" t="inlineStr">
        <is>
          <t xml:space="preserve"> </t>
        </is>
      </c>
      <c r="C118" s="4" t="inlineStr">
        <is>
          <t xml:space="preserve"> </t>
        </is>
      </c>
    </row>
    <row r="119">
      <c r="A119" s="3" t="inlineStr">
        <is>
          <t>Financial Liabilities at Amortised Cost (Details) - Schedule of repurchase of senior bondspartial repurchase [Line Items]</t>
        </is>
      </c>
      <c r="B119" s="4" t="inlineStr">
        <is>
          <t xml:space="preserve"> </t>
        </is>
      </c>
      <c r="C119" s="4" t="inlineStr">
        <is>
          <t xml:space="preserve"> </t>
        </is>
      </c>
    </row>
    <row r="120">
      <c r="A120" s="4" t="inlineStr">
        <is>
          <t>Date</t>
        </is>
      </c>
      <c r="B120" s="4" t="inlineStr">
        <is>
          <t>10-27-2022</t>
        </is>
      </c>
      <c r="C120" s="4" t="inlineStr">
        <is>
          <t>07-20-2021</t>
        </is>
      </c>
    </row>
    <row r="121">
      <c r="A121" s="4" t="inlineStr">
        <is>
          <t>Currency</t>
        </is>
      </c>
      <c r="B121" s="4" t="inlineStr">
        <is>
          <t>UF</t>
        </is>
      </c>
      <c r="C121" s="4" t="inlineStr">
        <is>
          <t>UF</t>
        </is>
      </c>
    </row>
    <row r="122">
      <c r="A122" s="4" t="inlineStr">
        <is>
          <t>Amount</t>
        </is>
      </c>
      <c r="B122" s="6" t="n">
        <v>50000</v>
      </c>
      <c r="C122" s="6" t="n">
        <v>194000</v>
      </c>
    </row>
    <row r="123">
      <c r="A123" s="4" t="inlineStr">
        <is>
          <t>Senior Bonds 24 [Member]</t>
        </is>
      </c>
      <c r="B123" s="4" t="inlineStr">
        <is>
          <t xml:space="preserve"> </t>
        </is>
      </c>
      <c r="C123" s="4" t="inlineStr">
        <is>
          <t xml:space="preserve"> </t>
        </is>
      </c>
    </row>
    <row r="124">
      <c r="A124" s="3" t="inlineStr">
        <is>
          <t>Financial Liabilities at Amortised Cost (Details) - Schedule of repurchase of senior bondspartial repurchase [Line Items]</t>
        </is>
      </c>
      <c r="B124" s="4" t="inlineStr">
        <is>
          <t xml:space="preserve"> </t>
        </is>
      </c>
      <c r="C124" s="4" t="inlineStr">
        <is>
          <t xml:space="preserve"> </t>
        </is>
      </c>
    </row>
    <row r="125">
      <c r="A125" s="4" t="inlineStr">
        <is>
          <t>Date</t>
        </is>
      </c>
      <c r="B125" s="4" t="inlineStr">
        <is>
          <t>11-02-2022</t>
        </is>
      </c>
      <c r="C125" s="4" t="inlineStr">
        <is>
          <t>07-21-2021</t>
        </is>
      </c>
    </row>
    <row r="126">
      <c r="A126" s="4" t="inlineStr">
        <is>
          <t>Currency</t>
        </is>
      </c>
      <c r="B126" s="4" t="inlineStr">
        <is>
          <t>UF</t>
        </is>
      </c>
      <c r="C126" s="4" t="inlineStr">
        <is>
          <t>UF</t>
        </is>
      </c>
    </row>
    <row r="127">
      <c r="A127" s="4" t="inlineStr">
        <is>
          <t>Amount</t>
        </is>
      </c>
      <c r="B127" s="6" t="n">
        <v>1000</v>
      </c>
      <c r="C127" s="6" t="n">
        <v>150000</v>
      </c>
    </row>
    <row r="128">
      <c r="A128" s="4" t="inlineStr">
        <is>
          <t>Senior Bonds 25 [Member]</t>
        </is>
      </c>
      <c r="B128" s="4" t="inlineStr">
        <is>
          <t xml:space="preserve"> </t>
        </is>
      </c>
      <c r="C128" s="4" t="inlineStr">
        <is>
          <t xml:space="preserve"> </t>
        </is>
      </c>
    </row>
    <row r="129">
      <c r="A129" s="3" t="inlineStr">
        <is>
          <t>Financial Liabilities at Amortised Cost (Details) - Schedule of repurchase of senior bondspartial repurchase [Line Items]</t>
        </is>
      </c>
      <c r="B129" s="4" t="inlineStr">
        <is>
          <t xml:space="preserve"> </t>
        </is>
      </c>
      <c r="C129" s="4" t="inlineStr">
        <is>
          <t xml:space="preserve"> </t>
        </is>
      </c>
    </row>
    <row r="130">
      <c r="A130" s="4" t="inlineStr">
        <is>
          <t>Date</t>
        </is>
      </c>
      <c r="B130" s="4" t="inlineStr">
        <is>
          <t>11-07-2022</t>
        </is>
      </c>
      <c r="C130" s="4" t="inlineStr">
        <is>
          <t>07-21-2021</t>
        </is>
      </c>
    </row>
    <row r="131">
      <c r="A131" s="4" t="inlineStr">
        <is>
          <t>Currency</t>
        </is>
      </c>
      <c r="B131" s="4" t="inlineStr">
        <is>
          <t>UF</t>
        </is>
      </c>
      <c r="C131" s="4" t="inlineStr">
        <is>
          <t>UF</t>
        </is>
      </c>
    </row>
    <row r="132">
      <c r="A132" s="4" t="inlineStr">
        <is>
          <t>Amount</t>
        </is>
      </c>
      <c r="B132" s="6" t="n">
        <v>2000</v>
      </c>
      <c r="C132" s="6" t="n">
        <v>100000</v>
      </c>
    </row>
    <row r="133">
      <c r="A133" s="4" t="inlineStr">
        <is>
          <t>Senior Bonds 26 [Member]</t>
        </is>
      </c>
      <c r="B133" s="4" t="inlineStr">
        <is>
          <t xml:space="preserve"> </t>
        </is>
      </c>
      <c r="C133" s="4" t="inlineStr">
        <is>
          <t xml:space="preserve"> </t>
        </is>
      </c>
    </row>
    <row r="134">
      <c r="A134" s="3" t="inlineStr">
        <is>
          <t>Financial Liabilities at Amortised Cost (Details) - Schedule of repurchase of senior bondspartial repurchase [Line Items]</t>
        </is>
      </c>
      <c r="B134" s="4" t="inlineStr">
        <is>
          <t xml:space="preserve"> </t>
        </is>
      </c>
      <c r="C134" s="4" t="inlineStr">
        <is>
          <t xml:space="preserve"> </t>
        </is>
      </c>
    </row>
    <row r="135">
      <c r="A135" s="4" t="inlineStr">
        <is>
          <t>Date</t>
        </is>
      </c>
      <c r="B135" s="4" t="inlineStr">
        <is>
          <t>11-08-2022</t>
        </is>
      </c>
      <c r="C135" s="4" t="inlineStr">
        <is>
          <t>07-22-2021</t>
        </is>
      </c>
    </row>
    <row r="136">
      <c r="A136" s="4" t="inlineStr">
        <is>
          <t>Currency</t>
        </is>
      </c>
      <c r="B136" s="4" t="inlineStr">
        <is>
          <t>UF</t>
        </is>
      </c>
      <c r="C136" s="4" t="inlineStr">
        <is>
          <t>UF</t>
        </is>
      </c>
    </row>
    <row r="137">
      <c r="A137" s="4" t="inlineStr">
        <is>
          <t>Amount</t>
        </is>
      </c>
      <c r="B137" s="6" t="n">
        <v>687000</v>
      </c>
      <c r="C137" s="6" t="n">
        <v>100000</v>
      </c>
    </row>
    <row r="138">
      <c r="A138" s="4" t="inlineStr">
        <is>
          <t>Senior Bonds 27 [Member]</t>
        </is>
      </c>
      <c r="B138" s="4" t="inlineStr">
        <is>
          <t xml:space="preserve"> </t>
        </is>
      </c>
      <c r="C138" s="4" t="inlineStr">
        <is>
          <t xml:space="preserve"> </t>
        </is>
      </c>
    </row>
    <row r="139">
      <c r="A139" s="3" t="inlineStr">
        <is>
          <t>Financial Liabilities at Amortised Cost (Details) - Schedule of repurchase of senior bondspartial repurchase [Line Items]</t>
        </is>
      </c>
      <c r="B139" s="4" t="inlineStr">
        <is>
          <t xml:space="preserve"> </t>
        </is>
      </c>
      <c r="C139" s="4" t="inlineStr">
        <is>
          <t xml:space="preserve"> </t>
        </is>
      </c>
    </row>
    <row r="140">
      <c r="A140" s="4" t="inlineStr">
        <is>
          <t>Date</t>
        </is>
      </c>
      <c r="B140" s="4" t="inlineStr">
        <is>
          <t>11-09-2022</t>
        </is>
      </c>
      <c r="C140" s="4" t="inlineStr">
        <is>
          <t>07-22-2021</t>
        </is>
      </c>
    </row>
    <row r="141">
      <c r="A141" s="4" t="inlineStr">
        <is>
          <t>Currency</t>
        </is>
      </c>
      <c r="B141" s="4" t="inlineStr">
        <is>
          <t>UF</t>
        </is>
      </c>
      <c r="C141" s="4" t="inlineStr">
        <is>
          <t>UF</t>
        </is>
      </c>
    </row>
    <row r="142">
      <c r="A142" s="4" t="inlineStr">
        <is>
          <t>Amount</t>
        </is>
      </c>
      <c r="B142" s="6" t="n">
        <v>165000</v>
      </c>
      <c r="C142" s="6" t="n">
        <v>25000</v>
      </c>
    </row>
    <row r="143">
      <c r="A143" s="4" t="inlineStr">
        <is>
          <t>Senior Bonds 28 [Member]</t>
        </is>
      </c>
      <c r="B143" s="4" t="inlineStr">
        <is>
          <t xml:space="preserve"> </t>
        </is>
      </c>
      <c r="C143" s="4" t="inlineStr">
        <is>
          <t xml:space="preserve"> </t>
        </is>
      </c>
    </row>
    <row r="144">
      <c r="A144" s="3" t="inlineStr">
        <is>
          <t>Financial Liabilities at Amortised Cost (Details) - Schedule of repurchase of senior bondspartial repurchase [Line Items]</t>
        </is>
      </c>
      <c r="B144" s="4" t="inlineStr">
        <is>
          <t xml:space="preserve"> </t>
        </is>
      </c>
      <c r="C144" s="4" t="inlineStr">
        <is>
          <t xml:space="preserve"> </t>
        </is>
      </c>
    </row>
    <row r="145">
      <c r="A145" s="4" t="inlineStr">
        <is>
          <t>Date</t>
        </is>
      </c>
      <c r="B145" s="4" t="inlineStr">
        <is>
          <t>11-15-2022</t>
        </is>
      </c>
      <c r="C145" s="4" t="inlineStr">
        <is>
          <t>07-22-2021</t>
        </is>
      </c>
    </row>
    <row r="146">
      <c r="A146" s="4" t="inlineStr">
        <is>
          <t>Currency</t>
        </is>
      </c>
      <c r="B146" s="4" t="inlineStr">
        <is>
          <t>UF</t>
        </is>
      </c>
      <c r="C146" s="4" t="inlineStr">
        <is>
          <t>UF</t>
        </is>
      </c>
    </row>
    <row r="147">
      <c r="A147" s="4" t="inlineStr">
        <is>
          <t>Amount</t>
        </is>
      </c>
      <c r="B147" s="6" t="n">
        <v>1000</v>
      </c>
      <c r="C147" s="6" t="n">
        <v>57000</v>
      </c>
    </row>
    <row r="148">
      <c r="A148" s="4" t="inlineStr">
        <is>
          <t>Senior Bonds 29 [Member]</t>
        </is>
      </c>
      <c r="B148" s="4" t="inlineStr">
        <is>
          <t xml:space="preserve"> </t>
        </is>
      </c>
      <c r="C148" s="4" t="inlineStr">
        <is>
          <t xml:space="preserve"> </t>
        </is>
      </c>
    </row>
    <row r="149">
      <c r="A149" s="3" t="inlineStr">
        <is>
          <t>Financial Liabilities at Amortised Cost (Details) - Schedule of repurchase of senior bondspartial repurchase [Line Items]</t>
        </is>
      </c>
      <c r="B149" s="4" t="inlineStr">
        <is>
          <t xml:space="preserve"> </t>
        </is>
      </c>
      <c r="C149" s="4" t="inlineStr">
        <is>
          <t xml:space="preserve"> </t>
        </is>
      </c>
    </row>
    <row r="150">
      <c r="A150" s="4" t="inlineStr">
        <is>
          <t>Date</t>
        </is>
      </c>
      <c r="B150" s="4" t="inlineStr">
        <is>
          <t>11-17-2022</t>
        </is>
      </c>
      <c r="C150" s="4" t="inlineStr">
        <is>
          <t>08-09-2021</t>
        </is>
      </c>
    </row>
    <row r="151">
      <c r="A151" s="4" t="inlineStr">
        <is>
          <t>Currency</t>
        </is>
      </c>
      <c r="B151" s="4" t="inlineStr">
        <is>
          <t>UF</t>
        </is>
      </c>
      <c r="C151" s="4" t="inlineStr">
        <is>
          <t>UF</t>
        </is>
      </c>
    </row>
    <row r="152">
      <c r="A152" s="4" t="inlineStr">
        <is>
          <t>Amount</t>
        </is>
      </c>
      <c r="B152" s="6" t="n">
        <v>100000</v>
      </c>
      <c r="C152" s="6" t="n">
        <v>4500000</v>
      </c>
    </row>
    <row r="153">
      <c r="A153" s="4" t="inlineStr">
        <is>
          <t>Senior Bonds 30 [Member]</t>
        </is>
      </c>
      <c r="B153" s="4" t="inlineStr">
        <is>
          <t xml:space="preserve"> </t>
        </is>
      </c>
      <c r="C153" s="4" t="inlineStr">
        <is>
          <t xml:space="preserve"> </t>
        </is>
      </c>
    </row>
    <row r="154">
      <c r="A154" s="3" t="inlineStr">
        <is>
          <t>Financial Liabilities at Amortised Cost (Details) - Schedule of repurchase of senior bondspartial repurchase [Line Items]</t>
        </is>
      </c>
      <c r="B154" s="4" t="inlineStr">
        <is>
          <t xml:space="preserve"> </t>
        </is>
      </c>
      <c r="C154" s="4" t="inlineStr">
        <is>
          <t xml:space="preserve"> </t>
        </is>
      </c>
    </row>
    <row r="155">
      <c r="A155" s="4" t="inlineStr">
        <is>
          <t>Date</t>
        </is>
      </c>
      <c r="B155" s="4" t="inlineStr">
        <is>
          <t>11-21-2022</t>
        </is>
      </c>
      <c r="C155" s="4" t="inlineStr">
        <is>
          <t>08-10-2021</t>
        </is>
      </c>
    </row>
    <row r="156">
      <c r="A156" s="4" t="inlineStr">
        <is>
          <t>Currency</t>
        </is>
      </c>
      <c r="B156" s="4" t="inlineStr">
        <is>
          <t>UF</t>
        </is>
      </c>
      <c r="C156" s="4" t="inlineStr">
        <is>
          <t>UF</t>
        </is>
      </c>
    </row>
    <row r="157">
      <c r="A157" s="4" t="inlineStr">
        <is>
          <t>Amount</t>
        </is>
      </c>
      <c r="B157" s="6" t="n">
        <v>3000</v>
      </c>
      <c r="C157" s="6" t="n">
        <v>710000</v>
      </c>
    </row>
    <row r="158">
      <c r="A158" s="4" t="inlineStr">
        <is>
          <t>Senior Bonds 31 [Member]</t>
        </is>
      </c>
      <c r="B158" s="4" t="inlineStr">
        <is>
          <t xml:space="preserve"> </t>
        </is>
      </c>
      <c r="C158" s="4" t="inlineStr">
        <is>
          <t xml:space="preserve"> </t>
        </is>
      </c>
    </row>
    <row r="159">
      <c r="A159" s="3" t="inlineStr">
        <is>
          <t>Financial Liabilities at Amortised Cost (Details) - Schedule of repurchase of senior bondspartial repurchase [Line Items]</t>
        </is>
      </c>
      <c r="B159" s="4" t="inlineStr">
        <is>
          <t xml:space="preserve"> </t>
        </is>
      </c>
      <c r="C159" s="4" t="inlineStr">
        <is>
          <t xml:space="preserve"> </t>
        </is>
      </c>
    </row>
    <row r="160">
      <c r="A160" s="4" t="inlineStr">
        <is>
          <t>Date</t>
        </is>
      </c>
      <c r="B160" s="4" t="inlineStr">
        <is>
          <t>11-23-2022</t>
        </is>
      </c>
      <c r="C160" s="4" t="inlineStr">
        <is>
          <t>08-13-2021</t>
        </is>
      </c>
    </row>
    <row r="161">
      <c r="A161" s="4" t="inlineStr">
        <is>
          <t>Currency</t>
        </is>
      </c>
      <c r="B161" s="4" t="inlineStr">
        <is>
          <t>UF</t>
        </is>
      </c>
      <c r="C161" s="4" t="inlineStr">
        <is>
          <t>CLP</t>
        </is>
      </c>
    </row>
    <row r="162">
      <c r="A162" s="4" t="inlineStr">
        <is>
          <t>Amount</t>
        </is>
      </c>
      <c r="B162" s="6" t="n">
        <v>400000</v>
      </c>
      <c r="C162" s="6" t="n">
        <v>61000000000</v>
      </c>
    </row>
    <row r="163">
      <c r="A163" s="4" t="inlineStr">
        <is>
          <t>Senior Bonds 32 [Member]</t>
        </is>
      </c>
      <c r="B163" s="4" t="inlineStr">
        <is>
          <t xml:space="preserve"> </t>
        </is>
      </c>
      <c r="C163" s="4" t="inlineStr">
        <is>
          <t xml:space="preserve"> </t>
        </is>
      </c>
    </row>
    <row r="164">
      <c r="A164" s="3" t="inlineStr">
        <is>
          <t>Financial Liabilities at Amortised Cost (Details) - Schedule of repurchase of senior bondspartial repurchase [Line Items]</t>
        </is>
      </c>
      <c r="B164" s="4" t="inlineStr">
        <is>
          <t xml:space="preserve"> </t>
        </is>
      </c>
      <c r="C164" s="4" t="inlineStr">
        <is>
          <t xml:space="preserve"> </t>
        </is>
      </c>
    </row>
    <row r="165">
      <c r="A165" s="4" t="inlineStr">
        <is>
          <t>Date</t>
        </is>
      </c>
      <c r="B165" s="4" t="inlineStr">
        <is>
          <t>11-28-2022</t>
        </is>
      </c>
      <c r="C165" s="4" t="inlineStr">
        <is>
          <t>10-01-2021</t>
        </is>
      </c>
    </row>
    <row r="166">
      <c r="A166" s="4" t="inlineStr">
        <is>
          <t>Currency</t>
        </is>
      </c>
      <c r="B166" s="4" t="inlineStr">
        <is>
          <t>UF</t>
        </is>
      </c>
      <c r="C166" s="4" t="inlineStr">
        <is>
          <t>CLP</t>
        </is>
      </c>
    </row>
    <row r="167">
      <c r="A167" s="4" t="inlineStr">
        <is>
          <t>Amount</t>
        </is>
      </c>
      <c r="B167" s="6" t="n">
        <v>415000</v>
      </c>
      <c r="C167" s="6" t="n">
        <v>5950000000</v>
      </c>
    </row>
    <row r="168">
      <c r="A168" s="4" t="inlineStr">
        <is>
          <t>Senior Bonds 33 [Member]</t>
        </is>
      </c>
      <c r="B168" s="4" t="inlineStr">
        <is>
          <t xml:space="preserve"> </t>
        </is>
      </c>
      <c r="C168" s="4" t="inlineStr">
        <is>
          <t xml:space="preserve"> </t>
        </is>
      </c>
    </row>
    <row r="169">
      <c r="A169" s="3" t="inlineStr">
        <is>
          <t>Financial Liabilities at Amortised Cost (Details) - Schedule of repurchase of senior bondspartial repurchase [Line Items]</t>
        </is>
      </c>
      <c r="B169" s="4" t="inlineStr">
        <is>
          <t xml:space="preserve"> </t>
        </is>
      </c>
      <c r="C169" s="4" t="inlineStr">
        <is>
          <t xml:space="preserve"> </t>
        </is>
      </c>
    </row>
    <row r="170">
      <c r="A170" s="4" t="inlineStr">
        <is>
          <t>Date</t>
        </is>
      </c>
      <c r="B170" s="4" t="inlineStr">
        <is>
          <t>12-01-2022</t>
        </is>
      </c>
      <c r="C170" s="4" t="inlineStr">
        <is>
          <t>10-05-2021</t>
        </is>
      </c>
    </row>
    <row r="171">
      <c r="A171" s="4" t="inlineStr">
        <is>
          <t>Currency</t>
        </is>
      </c>
      <c r="B171" s="4" t="inlineStr">
        <is>
          <t>UF</t>
        </is>
      </c>
      <c r="C171" s="4" t="inlineStr">
        <is>
          <t>UF</t>
        </is>
      </c>
    </row>
    <row r="172">
      <c r="A172" s="4" t="inlineStr">
        <is>
          <t>Amount</t>
        </is>
      </c>
      <c r="B172" s="6" t="n">
        <v>1052000</v>
      </c>
      <c r="C172" s="6" t="n">
        <v>704000</v>
      </c>
    </row>
    <row r="173">
      <c r="A173" s="4" t="inlineStr">
        <is>
          <t>Senior Bonds 34 [Member]</t>
        </is>
      </c>
      <c r="B173" s="4" t="inlineStr">
        <is>
          <t xml:space="preserve"> </t>
        </is>
      </c>
      <c r="C173" s="4" t="inlineStr">
        <is>
          <t xml:space="preserve"> </t>
        </is>
      </c>
    </row>
    <row r="174">
      <c r="A174" s="3" t="inlineStr">
        <is>
          <t>Financial Liabilities at Amortised Cost (Details) - Schedule of repurchase of senior bondspartial repurchase [Line Items]</t>
        </is>
      </c>
      <c r="B174" s="4" t="inlineStr">
        <is>
          <t xml:space="preserve"> </t>
        </is>
      </c>
      <c r="C174" s="4" t="inlineStr">
        <is>
          <t xml:space="preserve"> </t>
        </is>
      </c>
    </row>
    <row r="175">
      <c r="A175" s="4" t="inlineStr">
        <is>
          <t>Date</t>
        </is>
      </c>
      <c r="B175" s="4" t="inlineStr">
        <is>
          <t>12-06-2022</t>
        </is>
      </c>
      <c r="C175" s="4" t="inlineStr">
        <is>
          <t>10-05-2021</t>
        </is>
      </c>
    </row>
    <row r="176">
      <c r="A176" s="4" t="inlineStr">
        <is>
          <t>Currency</t>
        </is>
      </c>
      <c r="B176" s="4" t="inlineStr">
        <is>
          <t>UF</t>
        </is>
      </c>
      <c r="C176" s="4" t="inlineStr">
        <is>
          <t>CLP</t>
        </is>
      </c>
    </row>
    <row r="177">
      <c r="A177" s="4" t="inlineStr">
        <is>
          <t>Amount</t>
        </is>
      </c>
      <c r="B177" s="6" t="n">
        <v>130000</v>
      </c>
      <c r="C177" s="6" t="n">
        <v>3720000000</v>
      </c>
    </row>
    <row r="178">
      <c r="A178" s="4" t="inlineStr">
        <is>
          <t>Senior Bonds 35 [Member]</t>
        </is>
      </c>
      <c r="B178" s="4" t="inlineStr">
        <is>
          <t xml:space="preserve"> </t>
        </is>
      </c>
      <c r="C178" s="4" t="inlineStr">
        <is>
          <t xml:space="preserve"> </t>
        </is>
      </c>
    </row>
    <row r="179">
      <c r="A179" s="3" t="inlineStr">
        <is>
          <t>Financial Liabilities at Amortised Cost (Details) - Schedule of repurchase of senior bondspartial repurchase [Line Items]</t>
        </is>
      </c>
      <c r="B179" s="4" t="inlineStr">
        <is>
          <t xml:space="preserve"> </t>
        </is>
      </c>
      <c r="C179" s="4" t="inlineStr">
        <is>
          <t xml:space="preserve"> </t>
        </is>
      </c>
    </row>
    <row r="180">
      <c r="A180" s="4" t="inlineStr">
        <is>
          <t>Date</t>
        </is>
      </c>
      <c r="B180" s="4" t="inlineStr">
        <is>
          <t>12-13-2022</t>
        </is>
      </c>
      <c r="C180" s="4" t="inlineStr">
        <is>
          <t>10-05-2021</t>
        </is>
      </c>
    </row>
    <row r="181">
      <c r="A181" s="4" t="inlineStr">
        <is>
          <t>Currency</t>
        </is>
      </c>
      <c r="B181" s="4" t="inlineStr">
        <is>
          <t>UF</t>
        </is>
      </c>
      <c r="C181" s="4" t="inlineStr">
        <is>
          <t>UF</t>
        </is>
      </c>
    </row>
    <row r="182">
      <c r="A182" s="4" t="inlineStr">
        <is>
          <t>Amount</t>
        </is>
      </c>
      <c r="B182" s="6" t="n">
        <v>348000</v>
      </c>
      <c r="C182" s="6" t="n">
        <v>4200000000</v>
      </c>
    </row>
    <row r="183">
      <c r="A183" s="4" t="inlineStr">
        <is>
          <t>Senior Bonds 36 [Member]</t>
        </is>
      </c>
      <c r="B183" s="4" t="inlineStr">
        <is>
          <t xml:space="preserve"> </t>
        </is>
      </c>
      <c r="C183" s="4" t="inlineStr">
        <is>
          <t xml:space="preserve"> </t>
        </is>
      </c>
    </row>
    <row r="184">
      <c r="A184" s="3" t="inlineStr">
        <is>
          <t>Financial Liabilities at Amortised Cost (Details) - Schedule of repurchase of senior bondspartial repurchase [Line Items]</t>
        </is>
      </c>
      <c r="B184" s="4" t="inlineStr">
        <is>
          <t xml:space="preserve"> </t>
        </is>
      </c>
      <c r="C184" s="4" t="inlineStr">
        <is>
          <t xml:space="preserve"> </t>
        </is>
      </c>
    </row>
    <row r="185">
      <c r="A185" s="4" t="inlineStr">
        <is>
          <t>Date</t>
        </is>
      </c>
      <c r="B185" s="4" t="inlineStr">
        <is>
          <t>12-14-2022</t>
        </is>
      </c>
      <c r="C185" s="4" t="inlineStr">
        <is>
          <t>10-05-2021</t>
        </is>
      </c>
    </row>
    <row r="186">
      <c r="A186" s="4" t="inlineStr">
        <is>
          <t>Currency</t>
        </is>
      </c>
      <c r="B186" s="4" t="inlineStr">
        <is>
          <t>UF</t>
        </is>
      </c>
      <c r="C186" s="4" t="inlineStr">
        <is>
          <t>UF</t>
        </is>
      </c>
    </row>
    <row r="187">
      <c r="A187" s="4" t="inlineStr">
        <is>
          <t>Amount</t>
        </is>
      </c>
      <c r="B187" s="6" t="n">
        <v>140000</v>
      </c>
      <c r="C187" s="6" t="n">
        <v>89000</v>
      </c>
    </row>
    <row r="188">
      <c r="A188" s="4" t="inlineStr">
        <is>
          <t>Senior Bonds 37 [Member]</t>
        </is>
      </c>
      <c r="B188" s="4" t="inlineStr">
        <is>
          <t xml:space="preserve"> </t>
        </is>
      </c>
      <c r="C188" s="4" t="inlineStr">
        <is>
          <t xml:space="preserve"> </t>
        </is>
      </c>
    </row>
    <row r="189">
      <c r="A189" s="3" t="inlineStr">
        <is>
          <t>Financial Liabilities at Amortised Cost (Details) - Schedule of repurchase of senior bondspartial repurchase [Line Items]</t>
        </is>
      </c>
      <c r="B189" s="4" t="inlineStr">
        <is>
          <t xml:space="preserve"> </t>
        </is>
      </c>
      <c r="C189" s="4" t="inlineStr">
        <is>
          <t xml:space="preserve"> </t>
        </is>
      </c>
    </row>
    <row r="190">
      <c r="A190" s="4" t="inlineStr">
        <is>
          <t>Date</t>
        </is>
      </c>
      <c r="B190" s="4" t="inlineStr">
        <is>
          <t>12-15-2022</t>
        </is>
      </c>
      <c r="C190" s="4" t="inlineStr">
        <is>
          <t>10-05-2021</t>
        </is>
      </c>
    </row>
    <row r="191">
      <c r="A191" s="4" t="inlineStr">
        <is>
          <t>Currency</t>
        </is>
      </c>
      <c r="B191" s="4" t="inlineStr">
        <is>
          <t>UF</t>
        </is>
      </c>
      <c r="C191" s="4" t="inlineStr">
        <is>
          <t>UF</t>
        </is>
      </c>
    </row>
    <row r="192">
      <c r="A192" s="4" t="inlineStr">
        <is>
          <t>Amount</t>
        </is>
      </c>
      <c r="B192" s="6" t="n">
        <v>104000</v>
      </c>
      <c r="C192" s="6" t="n">
        <v>150000</v>
      </c>
    </row>
    <row r="193">
      <c r="A193" s="4" t="inlineStr">
        <is>
          <t>Senior Bonds 38 [Member]</t>
        </is>
      </c>
      <c r="B193" s="4" t="inlineStr">
        <is>
          <t xml:space="preserve"> </t>
        </is>
      </c>
      <c r="C193" s="4" t="inlineStr">
        <is>
          <t xml:space="preserve"> </t>
        </is>
      </c>
    </row>
    <row r="194">
      <c r="A194" s="3" t="inlineStr">
        <is>
          <t>Financial Liabilities at Amortised Cost (Details) - Schedule of repurchase of senior bondspartial repurchase [Line Items]</t>
        </is>
      </c>
      <c r="B194" s="4" t="inlineStr">
        <is>
          <t xml:space="preserve"> </t>
        </is>
      </c>
      <c r="C194" s="4" t="inlineStr">
        <is>
          <t xml:space="preserve"> </t>
        </is>
      </c>
    </row>
    <row r="195">
      <c r="A195" s="4" t="inlineStr">
        <is>
          <t>Date</t>
        </is>
      </c>
      <c r="B195" s="4" t="inlineStr">
        <is>
          <t>12-16-2022</t>
        </is>
      </c>
      <c r="C195" s="4" t="inlineStr">
        <is>
          <t>10-06-2021</t>
        </is>
      </c>
    </row>
    <row r="196">
      <c r="A196" s="4" t="inlineStr">
        <is>
          <t>Currency</t>
        </is>
      </c>
      <c r="B196" s="4" t="inlineStr">
        <is>
          <t>UF</t>
        </is>
      </c>
      <c r="C196" s="4" t="inlineStr">
        <is>
          <t>UF</t>
        </is>
      </c>
    </row>
    <row r="197">
      <c r="A197" s="4" t="inlineStr">
        <is>
          <t>Amount</t>
        </is>
      </c>
      <c r="B197" s="6" t="n">
        <v>291000</v>
      </c>
      <c r="C197" s="6" t="n">
        <v>18000</v>
      </c>
    </row>
    <row r="198">
      <c r="A198" s="4" t="inlineStr">
        <is>
          <t>Senior Bonds 39 [Member]</t>
        </is>
      </c>
      <c r="B198" s="4" t="inlineStr">
        <is>
          <t xml:space="preserve"> </t>
        </is>
      </c>
      <c r="C198" s="4" t="inlineStr">
        <is>
          <t xml:space="preserve"> </t>
        </is>
      </c>
    </row>
    <row r="199">
      <c r="A199" s="3" t="inlineStr">
        <is>
          <t>Financial Liabilities at Amortised Cost (Details) - Schedule of repurchase of senior bondspartial repurchase [Line Items]</t>
        </is>
      </c>
      <c r="B199" s="4" t="inlineStr">
        <is>
          <t xml:space="preserve"> </t>
        </is>
      </c>
      <c r="C199" s="4" t="inlineStr">
        <is>
          <t xml:space="preserve"> </t>
        </is>
      </c>
    </row>
    <row r="200">
      <c r="A200" s="4" t="inlineStr">
        <is>
          <t>Date</t>
        </is>
      </c>
      <c r="B200" s="4" t="inlineStr">
        <is>
          <t>12-19-2022</t>
        </is>
      </c>
      <c r="C200" s="4" t="inlineStr">
        <is>
          <t>10-06-2021</t>
        </is>
      </c>
    </row>
    <row r="201">
      <c r="A201" s="4" t="inlineStr">
        <is>
          <t>Currency</t>
        </is>
      </c>
      <c r="B201" s="4" t="inlineStr">
        <is>
          <t>UF</t>
        </is>
      </c>
      <c r="C201" s="4" t="inlineStr">
        <is>
          <t>UF</t>
        </is>
      </c>
    </row>
    <row r="202">
      <c r="A202" s="4" t="inlineStr">
        <is>
          <t>Amount</t>
        </is>
      </c>
      <c r="B202" s="6" t="n">
        <v>97000</v>
      </c>
      <c r="C202" s="6" t="n">
        <v>138000</v>
      </c>
    </row>
    <row r="203">
      <c r="A203" s="4" t="inlineStr">
        <is>
          <t>Senior Bonds 40 [Member]</t>
        </is>
      </c>
      <c r="B203" s="4" t="inlineStr">
        <is>
          <t xml:space="preserve"> </t>
        </is>
      </c>
      <c r="C203" s="4" t="inlineStr">
        <is>
          <t xml:space="preserve"> </t>
        </is>
      </c>
    </row>
    <row r="204">
      <c r="A204" s="3" t="inlineStr">
        <is>
          <t>Financial Liabilities at Amortised Cost (Details) - Schedule of repurchase of senior bondspartial repurchase [Line Items]</t>
        </is>
      </c>
      <c r="B204" s="4" t="inlineStr">
        <is>
          <t xml:space="preserve"> </t>
        </is>
      </c>
      <c r="C204" s="4" t="inlineStr">
        <is>
          <t xml:space="preserve"> </t>
        </is>
      </c>
    </row>
    <row r="205">
      <c r="A205" s="4" t="inlineStr">
        <is>
          <t>Date</t>
        </is>
      </c>
      <c r="B205" s="4" t="inlineStr">
        <is>
          <t>12-26-2022</t>
        </is>
      </c>
      <c r="C205" s="4" t="inlineStr">
        <is>
          <t>10-06-2021</t>
        </is>
      </c>
    </row>
    <row r="206">
      <c r="A206" s="4" t="inlineStr">
        <is>
          <t>Currency</t>
        </is>
      </c>
      <c r="B206" s="4" t="inlineStr">
        <is>
          <t>UF</t>
        </is>
      </c>
      <c r="C206" s="4" t="inlineStr">
        <is>
          <t>UF</t>
        </is>
      </c>
    </row>
    <row r="207">
      <c r="A207" s="4" t="inlineStr">
        <is>
          <t>Amount</t>
        </is>
      </c>
      <c r="B207" s="6" t="n">
        <v>4000</v>
      </c>
      <c r="C207" s="6" t="n">
        <v>420000</v>
      </c>
    </row>
    <row r="208">
      <c r="A208" s="4" t="inlineStr">
        <is>
          <t>Senior Bonds 41 [Member]</t>
        </is>
      </c>
      <c r="B208" s="4" t="inlineStr">
        <is>
          <t xml:space="preserve"> </t>
        </is>
      </c>
      <c r="C208" s="4" t="inlineStr">
        <is>
          <t xml:space="preserve"> </t>
        </is>
      </c>
    </row>
    <row r="209">
      <c r="A209" s="3" t="inlineStr">
        <is>
          <t>Financial Liabilities at Amortised Cost (Details) - Schedule of repurchase of senior bondspartial repurchase [Line Items]</t>
        </is>
      </c>
      <c r="B209" s="4" t="inlineStr">
        <is>
          <t xml:space="preserve"> </t>
        </is>
      </c>
      <c r="C209" s="4" t="inlineStr">
        <is>
          <t xml:space="preserve"> </t>
        </is>
      </c>
    </row>
    <row r="210">
      <c r="A210" s="4" t="inlineStr">
        <is>
          <t>Date</t>
        </is>
      </c>
      <c r="B210" s="4" t="inlineStr">
        <is>
          <t>12-28-2022</t>
        </is>
      </c>
      <c r="C210" s="4" t="inlineStr">
        <is>
          <t>10-07-2021</t>
        </is>
      </c>
    </row>
    <row r="211">
      <c r="A211" s="4" t="inlineStr">
        <is>
          <t>Currency</t>
        </is>
      </c>
      <c r="B211" s="4" t="inlineStr">
        <is>
          <t>UF</t>
        </is>
      </c>
      <c r="C211" s="4" t="inlineStr">
        <is>
          <t>UF</t>
        </is>
      </c>
    </row>
    <row r="212">
      <c r="A212" s="4" t="inlineStr">
        <is>
          <t>Amount</t>
        </is>
      </c>
      <c r="B212" s="6" t="n">
        <v>60000</v>
      </c>
      <c r="C212" s="6" t="n">
        <v>1000000</v>
      </c>
    </row>
    <row r="213">
      <c r="A213" s="4" t="inlineStr">
        <is>
          <t>Senior Bonds 42 [Member]</t>
        </is>
      </c>
      <c r="B213" s="4" t="inlineStr">
        <is>
          <t xml:space="preserve"> </t>
        </is>
      </c>
      <c r="C213" s="4" t="inlineStr">
        <is>
          <t xml:space="preserve"> </t>
        </is>
      </c>
    </row>
    <row r="214">
      <c r="A214" s="3" t="inlineStr">
        <is>
          <t>Financial Liabilities at Amortised Cost (Details) - Schedule of repurchase of senior bondspartial repurchase [Line Items]</t>
        </is>
      </c>
      <c r="B214" s="4" t="inlineStr">
        <is>
          <t xml:space="preserve"> </t>
        </is>
      </c>
      <c r="C214" s="4" t="inlineStr">
        <is>
          <t xml:space="preserve"> </t>
        </is>
      </c>
    </row>
    <row r="215">
      <c r="A215" s="4" t="inlineStr">
        <is>
          <t>Date</t>
        </is>
      </c>
      <c r="B215" s="4" t="inlineStr">
        <is>
          <t xml:space="preserve"> </t>
        </is>
      </c>
      <c r="C215" s="4" t="inlineStr">
        <is>
          <t>10-26-2021</t>
        </is>
      </c>
    </row>
    <row r="216">
      <c r="A216" s="4" t="inlineStr">
        <is>
          <t>Currency</t>
        </is>
      </c>
      <c r="B216" s="4" t="inlineStr">
        <is>
          <t xml:space="preserve"> </t>
        </is>
      </c>
      <c r="C216" s="4" t="inlineStr">
        <is>
          <t>UF</t>
        </is>
      </c>
    </row>
    <row r="217">
      <c r="A217" s="4" t="inlineStr">
        <is>
          <t>Amount</t>
        </is>
      </c>
      <c r="B217" s="4" t="inlineStr">
        <is>
          <t xml:space="preserve"> </t>
        </is>
      </c>
      <c r="C217" s="6" t="n">
        <v>318000</v>
      </c>
    </row>
    <row r="218">
      <c r="A218" s="4" t="inlineStr">
        <is>
          <t>Senior Bonds 43 [Member]</t>
        </is>
      </c>
      <c r="B218" s="4" t="inlineStr">
        <is>
          <t xml:space="preserve"> </t>
        </is>
      </c>
      <c r="C218" s="4" t="inlineStr">
        <is>
          <t xml:space="preserve"> </t>
        </is>
      </c>
    </row>
    <row r="219">
      <c r="A219" s="3" t="inlineStr">
        <is>
          <t>Financial Liabilities at Amortised Cost (Details) - Schedule of repurchase of senior bondspartial repurchase [Line Items]</t>
        </is>
      </c>
      <c r="B219" s="4" t="inlineStr">
        <is>
          <t xml:space="preserve"> </t>
        </is>
      </c>
      <c r="C219" s="4" t="inlineStr">
        <is>
          <t xml:space="preserve"> </t>
        </is>
      </c>
    </row>
    <row r="220">
      <c r="A220" s="4" t="inlineStr">
        <is>
          <t>Date</t>
        </is>
      </c>
      <c r="B220" s="4" t="inlineStr">
        <is>
          <t xml:space="preserve"> </t>
        </is>
      </c>
      <c r="C220" s="4" t="inlineStr">
        <is>
          <t>10-26-2021</t>
        </is>
      </c>
    </row>
    <row r="221">
      <c r="A221" s="4" t="inlineStr">
        <is>
          <t>Currency</t>
        </is>
      </c>
      <c r="B221" s="4" t="inlineStr">
        <is>
          <t xml:space="preserve"> </t>
        </is>
      </c>
      <c r="C221" s="4" t="inlineStr">
        <is>
          <t>UF</t>
        </is>
      </c>
    </row>
    <row r="222">
      <c r="A222" s="4" t="inlineStr">
        <is>
          <t>Amount</t>
        </is>
      </c>
      <c r="B222" s="4" t="inlineStr">
        <is>
          <t xml:space="preserve"> </t>
        </is>
      </c>
      <c r="C222" s="6" t="n">
        <v>1500000</v>
      </c>
    </row>
    <row r="223">
      <c r="A223" s="4" t="inlineStr">
        <is>
          <t>Senior Bonds 44 [Member]</t>
        </is>
      </c>
      <c r="B223" s="4" t="inlineStr">
        <is>
          <t xml:space="preserve"> </t>
        </is>
      </c>
      <c r="C223" s="4" t="inlineStr">
        <is>
          <t xml:space="preserve"> </t>
        </is>
      </c>
    </row>
    <row r="224">
      <c r="A224" s="3" t="inlineStr">
        <is>
          <t>Financial Liabilities at Amortised Cost (Details) - Schedule of repurchase of senior bondspartial repurchase [Line Items]</t>
        </is>
      </c>
      <c r="B224" s="4" t="inlineStr">
        <is>
          <t xml:space="preserve"> </t>
        </is>
      </c>
      <c r="C224" s="4" t="inlineStr">
        <is>
          <t xml:space="preserve"> </t>
        </is>
      </c>
    </row>
    <row r="225">
      <c r="A225" s="4" t="inlineStr">
        <is>
          <t>Date</t>
        </is>
      </c>
      <c r="B225" s="4" t="inlineStr">
        <is>
          <t xml:space="preserve"> </t>
        </is>
      </c>
      <c r="C225" s="4" t="inlineStr">
        <is>
          <t>10-26-2021</t>
        </is>
      </c>
    </row>
    <row r="226">
      <c r="A226" s="4" t="inlineStr">
        <is>
          <t>Currency</t>
        </is>
      </c>
      <c r="B226" s="4" t="inlineStr">
        <is>
          <t xml:space="preserve"> </t>
        </is>
      </c>
      <c r="C226" s="4" t="inlineStr">
        <is>
          <t>UF</t>
        </is>
      </c>
    </row>
    <row r="227">
      <c r="A227" s="4" t="inlineStr">
        <is>
          <t>Amount</t>
        </is>
      </c>
      <c r="B227" s="4" t="inlineStr">
        <is>
          <t xml:space="preserve"> </t>
        </is>
      </c>
      <c r="C227" s="6" t="n">
        <v>167000</v>
      </c>
    </row>
    <row r="228">
      <c r="A228" s="4" t="inlineStr">
        <is>
          <t>Senior Bonds 45 [Member]</t>
        </is>
      </c>
      <c r="B228" s="4" t="inlineStr">
        <is>
          <t xml:space="preserve"> </t>
        </is>
      </c>
      <c r="C228" s="4" t="inlineStr">
        <is>
          <t xml:space="preserve"> </t>
        </is>
      </c>
    </row>
    <row r="229">
      <c r="A229" s="3" t="inlineStr">
        <is>
          <t>Financial Liabilities at Amortised Cost (Details) - Schedule of repurchase of senior bondspartial repurchase [Line Items]</t>
        </is>
      </c>
      <c r="B229" s="4" t="inlineStr">
        <is>
          <t xml:space="preserve"> </t>
        </is>
      </c>
      <c r="C229" s="4" t="inlineStr">
        <is>
          <t xml:space="preserve"> </t>
        </is>
      </c>
    </row>
    <row r="230">
      <c r="A230" s="4" t="inlineStr">
        <is>
          <t>Date</t>
        </is>
      </c>
      <c r="B230" s="4" t="inlineStr">
        <is>
          <t xml:space="preserve"> </t>
        </is>
      </c>
      <c r="C230" s="4" t="inlineStr">
        <is>
          <t>10-26-2021</t>
        </is>
      </c>
    </row>
    <row r="231">
      <c r="A231" s="4" t="inlineStr">
        <is>
          <t>Currency</t>
        </is>
      </c>
      <c r="B231" s="4" t="inlineStr">
        <is>
          <t xml:space="preserve"> </t>
        </is>
      </c>
      <c r="C231" s="4" t="inlineStr">
        <is>
          <t>UF</t>
        </is>
      </c>
    </row>
    <row r="232">
      <c r="A232" s="4" t="inlineStr">
        <is>
          <t>Amount</t>
        </is>
      </c>
      <c r="B232" s="4" t="inlineStr">
        <is>
          <t xml:space="preserve"> </t>
        </is>
      </c>
      <c r="C232" s="6" t="n">
        <v>489000</v>
      </c>
    </row>
    <row r="233">
      <c r="A233" s="4" t="inlineStr">
        <is>
          <t>Senior Bonds 46 [Member]</t>
        </is>
      </c>
      <c r="B233" s="4" t="inlineStr">
        <is>
          <t xml:space="preserve"> </t>
        </is>
      </c>
      <c r="C233" s="4" t="inlineStr">
        <is>
          <t xml:space="preserve"> </t>
        </is>
      </c>
    </row>
    <row r="234">
      <c r="A234" s="3" t="inlineStr">
        <is>
          <t>Financial Liabilities at Amortised Cost (Details) - Schedule of repurchase of senior bondspartial repurchase [Line Items]</t>
        </is>
      </c>
      <c r="B234" s="4" t="inlineStr">
        <is>
          <t xml:space="preserve"> </t>
        </is>
      </c>
      <c r="C234" s="4" t="inlineStr">
        <is>
          <t xml:space="preserve"> </t>
        </is>
      </c>
    </row>
    <row r="235">
      <c r="A235" s="4" t="inlineStr">
        <is>
          <t>Date</t>
        </is>
      </c>
      <c r="B235" s="4" t="inlineStr">
        <is>
          <t xml:space="preserve"> </t>
        </is>
      </c>
      <c r="C235" s="4" t="inlineStr">
        <is>
          <t>10-26-2021</t>
        </is>
      </c>
    </row>
    <row r="236">
      <c r="A236" s="4" t="inlineStr">
        <is>
          <t>Currency</t>
        </is>
      </c>
      <c r="B236" s="4" t="inlineStr">
        <is>
          <t xml:space="preserve"> </t>
        </is>
      </c>
      <c r="C236" s="4" t="inlineStr">
        <is>
          <t>UF</t>
        </is>
      </c>
    </row>
    <row r="237">
      <c r="A237" s="4" t="inlineStr">
        <is>
          <t>Amount</t>
        </is>
      </c>
      <c r="B237" s="4" t="inlineStr">
        <is>
          <t xml:space="preserve"> </t>
        </is>
      </c>
      <c r="C237" s="6" t="n">
        <v>100000</v>
      </c>
    </row>
    <row r="238">
      <c r="A238" s="4" t="inlineStr">
        <is>
          <t>Senior Bonds 47 [Member]</t>
        </is>
      </c>
      <c r="B238" s="4" t="inlineStr">
        <is>
          <t xml:space="preserve"> </t>
        </is>
      </c>
      <c r="C238" s="4" t="inlineStr">
        <is>
          <t xml:space="preserve"> </t>
        </is>
      </c>
    </row>
    <row r="239">
      <c r="A239" s="3" t="inlineStr">
        <is>
          <t>Financial Liabilities at Amortised Cost (Details) - Schedule of repurchase of senior bondspartial repurchase [Line Items]</t>
        </is>
      </c>
      <c r="B239" s="4" t="inlineStr">
        <is>
          <t xml:space="preserve"> </t>
        </is>
      </c>
      <c r="C239" s="4" t="inlineStr">
        <is>
          <t xml:space="preserve"> </t>
        </is>
      </c>
    </row>
    <row r="240">
      <c r="A240" s="4" t="inlineStr">
        <is>
          <t>Date</t>
        </is>
      </c>
      <c r="B240" s="4" t="inlineStr">
        <is>
          <t xml:space="preserve"> </t>
        </is>
      </c>
      <c r="C240" s="4" t="inlineStr">
        <is>
          <t>10-26-2021</t>
        </is>
      </c>
    </row>
    <row r="241">
      <c r="A241" s="4" t="inlineStr">
        <is>
          <t>Currency</t>
        </is>
      </c>
      <c r="B241" s="4" t="inlineStr">
        <is>
          <t xml:space="preserve"> </t>
        </is>
      </c>
      <c r="C241" s="4" t="inlineStr">
        <is>
          <t>CLP</t>
        </is>
      </c>
    </row>
    <row r="242">
      <c r="A242" s="4" t="inlineStr">
        <is>
          <t>Amount</t>
        </is>
      </c>
      <c r="B242" s="4" t="inlineStr">
        <is>
          <t xml:space="preserve"> </t>
        </is>
      </c>
      <c r="C242" s="6" t="n">
        <v>50600000000</v>
      </c>
    </row>
    <row r="243">
      <c r="A243" s="4" t="inlineStr">
        <is>
          <t>Senior Bonds 48 [Member]</t>
        </is>
      </c>
      <c r="B243" s="4" t="inlineStr">
        <is>
          <t xml:space="preserve"> </t>
        </is>
      </c>
      <c r="C243" s="4" t="inlineStr">
        <is>
          <t xml:space="preserve"> </t>
        </is>
      </c>
    </row>
    <row r="244">
      <c r="A244" s="3" t="inlineStr">
        <is>
          <t>Financial Liabilities at Amortised Cost (Details) - Schedule of repurchase of senior bondspartial repurchase [Line Items]</t>
        </is>
      </c>
      <c r="B244" s="4" t="inlineStr">
        <is>
          <t xml:space="preserve"> </t>
        </is>
      </c>
      <c r="C244" s="4" t="inlineStr">
        <is>
          <t xml:space="preserve"> </t>
        </is>
      </c>
    </row>
    <row r="245">
      <c r="A245" s="4" t="inlineStr">
        <is>
          <t>Date</t>
        </is>
      </c>
      <c r="B245" s="4" t="inlineStr">
        <is>
          <t xml:space="preserve"> </t>
        </is>
      </c>
      <c r="C245" s="4" t="inlineStr">
        <is>
          <t>10-27-2021</t>
        </is>
      </c>
    </row>
    <row r="246">
      <c r="A246" s="4" t="inlineStr">
        <is>
          <t>Currency</t>
        </is>
      </c>
      <c r="B246" s="4" t="inlineStr">
        <is>
          <t xml:space="preserve"> </t>
        </is>
      </c>
      <c r="C246" s="4" t="inlineStr">
        <is>
          <t>CLP</t>
        </is>
      </c>
    </row>
    <row r="247">
      <c r="A247" s="4" t="inlineStr">
        <is>
          <t>Amount</t>
        </is>
      </c>
      <c r="B247" s="4" t="inlineStr">
        <is>
          <t xml:space="preserve"> </t>
        </is>
      </c>
      <c r="C247" s="6" t="n">
        <v>3760000000</v>
      </c>
    </row>
    <row r="248">
      <c r="A248" s="4" t="inlineStr">
        <is>
          <t>Senior Bonds 49 [Member]</t>
        </is>
      </c>
      <c r="B248" s="4" t="inlineStr">
        <is>
          <t xml:space="preserve"> </t>
        </is>
      </c>
      <c r="C248" s="4" t="inlineStr">
        <is>
          <t xml:space="preserve"> </t>
        </is>
      </c>
    </row>
    <row r="249">
      <c r="A249" s="3" t="inlineStr">
        <is>
          <t>Financial Liabilities at Amortised Cost (Details) - Schedule of repurchase of senior bondspartial repurchase [Line Items]</t>
        </is>
      </c>
      <c r="B249" s="4" t="inlineStr">
        <is>
          <t xml:space="preserve"> </t>
        </is>
      </c>
      <c r="C249" s="4" t="inlineStr">
        <is>
          <t xml:space="preserve"> </t>
        </is>
      </c>
    </row>
    <row r="250">
      <c r="A250" s="4" t="inlineStr">
        <is>
          <t>Date</t>
        </is>
      </c>
      <c r="B250" s="4" t="inlineStr">
        <is>
          <t xml:space="preserve"> </t>
        </is>
      </c>
      <c r="C250" s="4" t="inlineStr">
        <is>
          <t>10-27-2021</t>
        </is>
      </c>
    </row>
    <row r="251">
      <c r="A251" s="4" t="inlineStr">
        <is>
          <t>Currency</t>
        </is>
      </c>
      <c r="B251" s="4" t="inlineStr">
        <is>
          <t xml:space="preserve"> </t>
        </is>
      </c>
      <c r="C251" s="4" t="inlineStr">
        <is>
          <t>UF</t>
        </is>
      </c>
    </row>
    <row r="252">
      <c r="A252" s="4" t="inlineStr">
        <is>
          <t>Amount</t>
        </is>
      </c>
      <c r="B252" s="4" t="inlineStr">
        <is>
          <t xml:space="preserve"> </t>
        </is>
      </c>
      <c r="C252" s="6" t="n">
        <v>1874000</v>
      </c>
    </row>
    <row r="253">
      <c r="A253" s="4" t="inlineStr">
        <is>
          <t>Senior Bonds 50 [Member]</t>
        </is>
      </c>
      <c r="B253" s="4" t="inlineStr">
        <is>
          <t xml:space="preserve"> </t>
        </is>
      </c>
      <c r="C253" s="4" t="inlineStr">
        <is>
          <t xml:space="preserve"> </t>
        </is>
      </c>
    </row>
    <row r="254">
      <c r="A254" s="3" t="inlineStr">
        <is>
          <t>Financial Liabilities at Amortised Cost (Details) - Schedule of repurchase of senior bondspartial repurchase [Line Items]</t>
        </is>
      </c>
      <c r="B254" s="4" t="inlineStr">
        <is>
          <t xml:space="preserve"> </t>
        </is>
      </c>
      <c r="C254" s="4" t="inlineStr">
        <is>
          <t xml:space="preserve"> </t>
        </is>
      </c>
    </row>
    <row r="255">
      <c r="A255" s="4" t="inlineStr">
        <is>
          <t>Date</t>
        </is>
      </c>
      <c r="B255" s="4" t="inlineStr">
        <is>
          <t xml:space="preserve"> </t>
        </is>
      </c>
      <c r="C255" s="4" t="inlineStr">
        <is>
          <t>10-28-2021</t>
        </is>
      </c>
    </row>
    <row r="256">
      <c r="A256" s="4" t="inlineStr">
        <is>
          <t>Currency</t>
        </is>
      </c>
      <c r="B256" s="4" t="inlineStr">
        <is>
          <t xml:space="preserve"> </t>
        </is>
      </c>
      <c r="C256" s="4" t="inlineStr">
        <is>
          <t>CLP</t>
        </is>
      </c>
    </row>
    <row r="257">
      <c r="A257" s="4" t="inlineStr">
        <is>
          <t>Amount</t>
        </is>
      </c>
      <c r="B257" s="4" t="inlineStr">
        <is>
          <t xml:space="preserve"> </t>
        </is>
      </c>
      <c r="C257" s="6" t="n">
        <v>12340000000</v>
      </c>
    </row>
    <row r="258">
      <c r="A258" s="4" t="inlineStr">
        <is>
          <t>Senior Bonds 51 [Member]</t>
        </is>
      </c>
      <c r="B258" s="4" t="inlineStr">
        <is>
          <t xml:space="preserve"> </t>
        </is>
      </c>
      <c r="C258" s="4" t="inlineStr">
        <is>
          <t xml:space="preserve"> </t>
        </is>
      </c>
    </row>
    <row r="259">
      <c r="A259" s="3" t="inlineStr">
        <is>
          <t>Financial Liabilities at Amortised Cost (Details) - Schedule of repurchase of senior bondspartial repurchase [Line Items]</t>
        </is>
      </c>
      <c r="B259" s="4" t="inlineStr">
        <is>
          <t xml:space="preserve"> </t>
        </is>
      </c>
      <c r="C259" s="4" t="inlineStr">
        <is>
          <t xml:space="preserve"> </t>
        </is>
      </c>
    </row>
    <row r="260">
      <c r="A260" s="4" t="inlineStr">
        <is>
          <t>Date</t>
        </is>
      </c>
      <c r="B260" s="4" t="inlineStr">
        <is>
          <t xml:space="preserve"> </t>
        </is>
      </c>
      <c r="C260" s="4" t="inlineStr">
        <is>
          <t>10-29-2021</t>
        </is>
      </c>
    </row>
    <row r="261">
      <c r="A261" s="4" t="inlineStr">
        <is>
          <t>Currency</t>
        </is>
      </c>
      <c r="B261" s="4" t="inlineStr">
        <is>
          <t xml:space="preserve"> </t>
        </is>
      </c>
      <c r="C261" s="4" t="inlineStr">
        <is>
          <t>CLP</t>
        </is>
      </c>
    </row>
    <row r="262">
      <c r="A262" s="4" t="inlineStr">
        <is>
          <t>Amount</t>
        </is>
      </c>
      <c r="B262" s="4" t="inlineStr">
        <is>
          <t xml:space="preserve"> </t>
        </is>
      </c>
      <c r="C262" s="6" t="n">
        <v>3500000000</v>
      </c>
    </row>
    <row r="263">
      <c r="A263" s="4" t="inlineStr">
        <is>
          <t>Senior Bonds 52 [Member]</t>
        </is>
      </c>
      <c r="B263" s="4" t="inlineStr">
        <is>
          <t xml:space="preserve"> </t>
        </is>
      </c>
      <c r="C263" s="4" t="inlineStr">
        <is>
          <t xml:space="preserve"> </t>
        </is>
      </c>
    </row>
    <row r="264">
      <c r="A264" s="3" t="inlineStr">
        <is>
          <t>Financial Liabilities at Amortised Cost (Details) - Schedule of repurchase of senior bondspartial repurchase [Line Items]</t>
        </is>
      </c>
      <c r="B264" s="4" t="inlineStr">
        <is>
          <t xml:space="preserve"> </t>
        </is>
      </c>
      <c r="C264" s="4" t="inlineStr">
        <is>
          <t xml:space="preserve"> </t>
        </is>
      </c>
    </row>
    <row r="265">
      <c r="A265" s="4" t="inlineStr">
        <is>
          <t>Date</t>
        </is>
      </c>
      <c r="B265" s="4" t="inlineStr">
        <is>
          <t xml:space="preserve"> </t>
        </is>
      </c>
      <c r="C265" s="4" t="inlineStr">
        <is>
          <t>11-15-2021</t>
        </is>
      </c>
    </row>
    <row r="266">
      <c r="A266" s="4" t="inlineStr">
        <is>
          <t>Currency</t>
        </is>
      </c>
      <c r="B266" s="4" t="inlineStr">
        <is>
          <t xml:space="preserve"> </t>
        </is>
      </c>
      <c r="C266" s="4" t="inlineStr">
        <is>
          <t>UF</t>
        </is>
      </c>
    </row>
    <row r="267">
      <c r="A267" s="4" t="inlineStr">
        <is>
          <t>Amount</t>
        </is>
      </c>
      <c r="B267" s="4" t="inlineStr">
        <is>
          <t xml:space="preserve"> </t>
        </is>
      </c>
      <c r="C267" s="6" t="n">
        <v>205000</v>
      </c>
    </row>
    <row r="268">
      <c r="A268" s="4" t="inlineStr">
        <is>
          <t>Senior Bonds 53 [Member]</t>
        </is>
      </c>
      <c r="B268" s="4" t="inlineStr">
        <is>
          <t xml:space="preserve"> </t>
        </is>
      </c>
      <c r="C268" s="4" t="inlineStr">
        <is>
          <t xml:space="preserve"> </t>
        </is>
      </c>
    </row>
    <row r="269">
      <c r="A269" s="3" t="inlineStr">
        <is>
          <t>Financial Liabilities at Amortised Cost (Details) - Schedule of repurchase of senior bondspartial repurchase [Line Items]</t>
        </is>
      </c>
      <c r="B269" s="4" t="inlineStr">
        <is>
          <t xml:space="preserve"> </t>
        </is>
      </c>
      <c r="C269" s="4" t="inlineStr">
        <is>
          <t xml:space="preserve"> </t>
        </is>
      </c>
    </row>
    <row r="270">
      <c r="A270" s="4" t="inlineStr">
        <is>
          <t>Date</t>
        </is>
      </c>
      <c r="B270" s="4" t="inlineStr">
        <is>
          <t xml:space="preserve"> </t>
        </is>
      </c>
      <c r="C270" s="4" t="inlineStr">
        <is>
          <t>11-16-2021</t>
        </is>
      </c>
    </row>
    <row r="271">
      <c r="A271" s="4" t="inlineStr">
        <is>
          <t>Currency</t>
        </is>
      </c>
      <c r="B271" s="4" t="inlineStr">
        <is>
          <t xml:space="preserve"> </t>
        </is>
      </c>
      <c r="C271" s="4" t="inlineStr">
        <is>
          <t>CLP</t>
        </is>
      </c>
    </row>
    <row r="272">
      <c r="A272" s="4" t="inlineStr">
        <is>
          <t>Amount</t>
        </is>
      </c>
      <c r="B272" s="4" t="inlineStr">
        <is>
          <t xml:space="preserve"> </t>
        </is>
      </c>
      <c r="C272" s="6" t="n">
        <v>30000000000</v>
      </c>
    </row>
    <row r="273">
      <c r="A273" s="4" t="inlineStr">
        <is>
          <t>Senior Bonds 54 [Member]</t>
        </is>
      </c>
      <c r="B273" s="4" t="inlineStr">
        <is>
          <t xml:space="preserve"> </t>
        </is>
      </c>
      <c r="C273" s="4" t="inlineStr">
        <is>
          <t xml:space="preserve"> </t>
        </is>
      </c>
    </row>
    <row r="274">
      <c r="A274" s="3" t="inlineStr">
        <is>
          <t>Financial Liabilities at Amortised Cost (Details) - Schedule of repurchase of senior bondspartial repurchase [Line Items]</t>
        </is>
      </c>
      <c r="B274" s="4" t="inlineStr">
        <is>
          <t xml:space="preserve"> </t>
        </is>
      </c>
      <c r="C274" s="4" t="inlineStr">
        <is>
          <t xml:space="preserve"> </t>
        </is>
      </c>
    </row>
    <row r="275">
      <c r="A275" s="4" t="inlineStr">
        <is>
          <t>Date</t>
        </is>
      </c>
      <c r="B275" s="4" t="inlineStr">
        <is>
          <t xml:space="preserve"> </t>
        </is>
      </c>
      <c r="C275" s="4" t="inlineStr">
        <is>
          <t>12-06-2021</t>
        </is>
      </c>
    </row>
    <row r="276">
      <c r="A276" s="4" t="inlineStr">
        <is>
          <t>Currency</t>
        </is>
      </c>
      <c r="B276" s="4" t="inlineStr">
        <is>
          <t xml:space="preserve"> </t>
        </is>
      </c>
      <c r="C276" s="4" t="inlineStr">
        <is>
          <t>UF</t>
        </is>
      </c>
    </row>
    <row r="277">
      <c r="A277" s="4" t="inlineStr">
        <is>
          <t>Amount</t>
        </is>
      </c>
      <c r="B277" s="4" t="inlineStr">
        <is>
          <t xml:space="preserve"> </t>
        </is>
      </c>
      <c r="C277" s="6" t="n">
        <v>119000</v>
      </c>
    </row>
    <row r="278">
      <c r="A278" s="4" t="inlineStr">
        <is>
          <t>Senior Bonds 55 [Member]</t>
        </is>
      </c>
      <c r="B278" s="4" t="inlineStr">
        <is>
          <t xml:space="preserve"> </t>
        </is>
      </c>
      <c r="C278" s="4" t="inlineStr">
        <is>
          <t xml:space="preserve"> </t>
        </is>
      </c>
    </row>
    <row r="279">
      <c r="A279" s="3" t="inlineStr">
        <is>
          <t>Financial Liabilities at Amortised Cost (Details) - Schedule of repurchase of senior bondspartial repurchase [Line Items]</t>
        </is>
      </c>
      <c r="B279" s="4" t="inlineStr">
        <is>
          <t xml:space="preserve"> </t>
        </is>
      </c>
      <c r="C279" s="4" t="inlineStr">
        <is>
          <t xml:space="preserve"> </t>
        </is>
      </c>
    </row>
    <row r="280">
      <c r="A280" s="4" t="inlineStr">
        <is>
          <t>Date</t>
        </is>
      </c>
      <c r="B280" s="4" t="inlineStr">
        <is>
          <t xml:space="preserve"> </t>
        </is>
      </c>
      <c r="C280" s="4" t="inlineStr">
        <is>
          <t>12-06-2021</t>
        </is>
      </c>
    </row>
    <row r="281">
      <c r="A281" s="4" t="inlineStr">
        <is>
          <t>Currency</t>
        </is>
      </c>
      <c r="B281" s="4" t="inlineStr">
        <is>
          <t xml:space="preserve"> </t>
        </is>
      </c>
      <c r="C281" s="4" t="inlineStr">
        <is>
          <t>UF</t>
        </is>
      </c>
    </row>
    <row r="282">
      <c r="A282" s="4" t="inlineStr">
        <is>
          <t>Amount</t>
        </is>
      </c>
      <c r="B282" s="4" t="inlineStr">
        <is>
          <t xml:space="preserve"> </t>
        </is>
      </c>
      <c r="C282" s="6" t="n">
        <v>20000</v>
      </c>
    </row>
    <row r="283">
      <c r="A283" s="4" t="inlineStr">
        <is>
          <t>Senior Bonds 56 [Member]</t>
        </is>
      </c>
      <c r="B283" s="4" t="inlineStr">
        <is>
          <t xml:space="preserve"> </t>
        </is>
      </c>
      <c r="C283" s="4" t="inlineStr">
        <is>
          <t xml:space="preserve"> </t>
        </is>
      </c>
    </row>
    <row r="284">
      <c r="A284" s="3" t="inlineStr">
        <is>
          <t>Financial Liabilities at Amortised Cost (Details) - Schedule of repurchase of senior bondspartial repurchase [Line Items]</t>
        </is>
      </c>
      <c r="B284" s="4" t="inlineStr">
        <is>
          <t xml:space="preserve"> </t>
        </is>
      </c>
      <c r="C284" s="4" t="inlineStr">
        <is>
          <t xml:space="preserve"> </t>
        </is>
      </c>
    </row>
    <row r="285">
      <c r="A285" s="4" t="inlineStr">
        <is>
          <t>Date</t>
        </is>
      </c>
      <c r="B285" s="4" t="inlineStr">
        <is>
          <t xml:space="preserve"> </t>
        </is>
      </c>
      <c r="C285" s="4" t="inlineStr">
        <is>
          <t>12-07-2021</t>
        </is>
      </c>
    </row>
    <row r="286">
      <c r="A286" s="4" t="inlineStr">
        <is>
          <t>Currency</t>
        </is>
      </c>
      <c r="B286" s="4" t="inlineStr">
        <is>
          <t xml:space="preserve"> </t>
        </is>
      </c>
      <c r="C286" s="4" t="inlineStr">
        <is>
          <t>UF</t>
        </is>
      </c>
    </row>
    <row r="287">
      <c r="A287" s="4" t="inlineStr">
        <is>
          <t>Amount</t>
        </is>
      </c>
      <c r="B287" s="4" t="inlineStr">
        <is>
          <t xml:space="preserve"> </t>
        </is>
      </c>
      <c r="C287" s="6" t="n">
        <v>31000</v>
      </c>
    </row>
    <row r="288">
      <c r="A288" s="4" t="inlineStr">
        <is>
          <t>Senior Bonds 57 [Member]</t>
        </is>
      </c>
      <c r="B288" s="4" t="inlineStr">
        <is>
          <t xml:space="preserve"> </t>
        </is>
      </c>
      <c r="C288" s="4" t="inlineStr">
        <is>
          <t xml:space="preserve"> </t>
        </is>
      </c>
    </row>
    <row r="289">
      <c r="A289" s="3" t="inlineStr">
        <is>
          <t>Financial Liabilities at Amortised Cost (Details) - Schedule of repurchase of senior bondspartial repurchase [Line Items]</t>
        </is>
      </c>
      <c r="B289" s="4" t="inlineStr">
        <is>
          <t xml:space="preserve"> </t>
        </is>
      </c>
      <c r="C289" s="4" t="inlineStr">
        <is>
          <t xml:space="preserve"> </t>
        </is>
      </c>
    </row>
    <row r="290">
      <c r="A290" s="4" t="inlineStr">
        <is>
          <t>Date</t>
        </is>
      </c>
      <c r="B290" s="4" t="inlineStr">
        <is>
          <t xml:space="preserve"> </t>
        </is>
      </c>
      <c r="C290" s="4" t="inlineStr">
        <is>
          <t>12-09-2021</t>
        </is>
      </c>
    </row>
    <row r="291">
      <c r="A291" s="4" t="inlineStr">
        <is>
          <t>Currency</t>
        </is>
      </c>
      <c r="B291" s="4" t="inlineStr">
        <is>
          <t xml:space="preserve"> </t>
        </is>
      </c>
      <c r="C291" s="4" t="inlineStr">
        <is>
          <t>UF</t>
        </is>
      </c>
    </row>
    <row r="292">
      <c r="A292" s="4" t="inlineStr">
        <is>
          <t>Amount</t>
        </is>
      </c>
      <c r="B292" s="4" t="inlineStr">
        <is>
          <t xml:space="preserve"> </t>
        </is>
      </c>
      <c r="C292" s="6" t="n">
        <v>10000</v>
      </c>
    </row>
    <row r="293">
      <c r="A293" s="4" t="inlineStr">
        <is>
          <t>Senior Bonds 58 [Member]</t>
        </is>
      </c>
      <c r="B293" s="4" t="inlineStr">
        <is>
          <t xml:space="preserve"> </t>
        </is>
      </c>
      <c r="C293" s="4" t="inlineStr">
        <is>
          <t xml:space="preserve"> </t>
        </is>
      </c>
    </row>
    <row r="294">
      <c r="A294" s="3" t="inlineStr">
        <is>
          <t>Financial Liabilities at Amortised Cost (Details) - Schedule of repurchase of senior bondspartial repurchase [Line Items]</t>
        </is>
      </c>
      <c r="B294" s="4" t="inlineStr">
        <is>
          <t xml:space="preserve"> </t>
        </is>
      </c>
      <c r="C294" s="4" t="inlineStr">
        <is>
          <t xml:space="preserve"> </t>
        </is>
      </c>
    </row>
    <row r="295">
      <c r="A295" s="4" t="inlineStr">
        <is>
          <t>Date</t>
        </is>
      </c>
      <c r="B295" s="4" t="inlineStr">
        <is>
          <t xml:space="preserve"> </t>
        </is>
      </c>
      <c r="C295" s="4" t="inlineStr">
        <is>
          <t>12-15-2021</t>
        </is>
      </c>
    </row>
    <row r="296">
      <c r="A296" s="4" t="inlineStr">
        <is>
          <t>Currency</t>
        </is>
      </c>
      <c r="B296" s="4" t="inlineStr">
        <is>
          <t xml:space="preserve"> </t>
        </is>
      </c>
      <c r="C296" s="4" t="inlineStr">
        <is>
          <t>UF</t>
        </is>
      </c>
    </row>
    <row r="297">
      <c r="A297" s="4" t="inlineStr">
        <is>
          <t>Amount</t>
        </is>
      </c>
      <c r="B297" s="4" t="inlineStr">
        <is>
          <t xml:space="preserve"> </t>
        </is>
      </c>
      <c r="C297" s="6" t="n">
        <v>340000</v>
      </c>
    </row>
  </sheetData>
  <mergeCells count="2">
    <mergeCell ref="A1:A2"/>
    <mergeCell ref="B1:C1"/>
  </mergeCells>
  <pageMargins left="0.75" right="0.75" top="1" bottom="1" header="0.5" footer="0.5"/>
</worksheet>
</file>

<file path=xl/worksheets/sheet169.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maturities of senior bonds - Senior Bonds [Member] - CLP ($) $ in Millions</t>
        </is>
      </c>
      <c r="B1" s="2" t="inlineStr">
        <is>
          <t>Dec. 31, 2022</t>
        </is>
      </c>
      <c r="C1" s="2" t="inlineStr">
        <is>
          <t>Dec. 31, 2021</t>
        </is>
      </c>
    </row>
    <row r="2">
      <c r="A2" s="3" t="inlineStr">
        <is>
          <t>Schedule of maturities of senior bonds [Abstract]</t>
        </is>
      </c>
      <c r="B2" s="4" t="inlineStr">
        <is>
          <t xml:space="preserve"> </t>
        </is>
      </c>
      <c r="C2" s="4" t="inlineStr">
        <is>
          <t xml:space="preserve"> </t>
        </is>
      </c>
    </row>
    <row r="3">
      <c r="A3" s="4" t="inlineStr">
        <is>
          <t>Total senior bonds</t>
        </is>
      </c>
      <c r="B3" s="6" t="n">
        <v>7080472</v>
      </c>
      <c r="C3" s="6" t="n">
        <v>6846834</v>
      </c>
    </row>
    <row r="4">
      <c r="A4" s="4" t="inlineStr">
        <is>
          <t>Due within 1 year [Member]</t>
        </is>
      </c>
      <c r="B4" s="4" t="inlineStr">
        <is>
          <t xml:space="preserve"> </t>
        </is>
      </c>
      <c r="C4" s="4" t="inlineStr">
        <is>
          <t xml:space="preserve"> </t>
        </is>
      </c>
    </row>
    <row r="5">
      <c r="A5" s="3" t="inlineStr">
        <is>
          <t>Schedule of maturities of senior bonds [Abstract]</t>
        </is>
      </c>
      <c r="B5" s="4" t="inlineStr">
        <is>
          <t xml:space="preserve"> </t>
        </is>
      </c>
      <c r="C5" s="4" t="inlineStr">
        <is>
          <t xml:space="preserve"> </t>
        </is>
      </c>
    </row>
    <row r="6">
      <c r="A6" s="4" t="inlineStr">
        <is>
          <t>Total senior bonds</t>
        </is>
      </c>
      <c r="B6" s="5" t="n">
        <v>482696</v>
      </c>
      <c r="C6" s="5" t="n">
        <v>1158301</v>
      </c>
    </row>
    <row r="7">
      <c r="A7" s="4" t="inlineStr">
        <is>
          <t>Due After 1 Year But Within 2 Years [Member]</t>
        </is>
      </c>
      <c r="B7" s="4" t="inlineStr">
        <is>
          <t xml:space="preserve"> </t>
        </is>
      </c>
      <c r="C7" s="4" t="inlineStr">
        <is>
          <t xml:space="preserve"> </t>
        </is>
      </c>
    </row>
    <row r="8">
      <c r="A8" s="3" t="inlineStr">
        <is>
          <t>Schedule of maturities of senior bonds [Abstract]</t>
        </is>
      </c>
      <c r="B8" s="4" t="inlineStr">
        <is>
          <t xml:space="preserve"> </t>
        </is>
      </c>
      <c r="C8" s="4" t="inlineStr">
        <is>
          <t xml:space="preserve"> </t>
        </is>
      </c>
    </row>
    <row r="9">
      <c r="A9" s="4" t="inlineStr">
        <is>
          <t>Total senior bonds</t>
        </is>
      </c>
      <c r="B9" s="5" t="n">
        <v>1185935</v>
      </c>
      <c r="C9" s="5" t="n">
        <v>511144</v>
      </c>
    </row>
    <row r="10">
      <c r="A10" s="4" t="inlineStr">
        <is>
          <t>Due after 2 year but within 3 years [Member]</t>
        </is>
      </c>
      <c r="B10" s="4" t="inlineStr">
        <is>
          <t xml:space="preserve"> </t>
        </is>
      </c>
      <c r="C10" s="4" t="inlineStr">
        <is>
          <t xml:space="preserve"> </t>
        </is>
      </c>
    </row>
    <row r="11">
      <c r="A11" s="3" t="inlineStr">
        <is>
          <t>Schedule of maturities of senior bonds [Abstract]</t>
        </is>
      </c>
      <c r="B11" s="4" t="inlineStr">
        <is>
          <t xml:space="preserve"> </t>
        </is>
      </c>
      <c r="C11" s="4" t="inlineStr">
        <is>
          <t xml:space="preserve"> </t>
        </is>
      </c>
    </row>
    <row r="12">
      <c r="A12" s="4" t="inlineStr">
        <is>
          <t>Total senior bonds</t>
        </is>
      </c>
      <c r="B12" s="5" t="n">
        <v>1599241</v>
      </c>
      <c r="C12" s="5" t="n">
        <v>1285409</v>
      </c>
    </row>
    <row r="13">
      <c r="A13" s="4" t="inlineStr">
        <is>
          <t>Due after 3 year but within 4 years [Member]</t>
        </is>
      </c>
      <c r="B13" s="4" t="inlineStr">
        <is>
          <t xml:space="preserve"> </t>
        </is>
      </c>
      <c r="C13" s="4" t="inlineStr">
        <is>
          <t xml:space="preserve"> </t>
        </is>
      </c>
    </row>
    <row r="14">
      <c r="A14" s="3" t="inlineStr">
        <is>
          <t>Schedule of maturities of senior bonds [Abstract]</t>
        </is>
      </c>
      <c r="B14" s="4" t="inlineStr">
        <is>
          <t xml:space="preserve"> </t>
        </is>
      </c>
      <c r="C14" s="4" t="inlineStr">
        <is>
          <t xml:space="preserve"> </t>
        </is>
      </c>
    </row>
    <row r="15">
      <c r="A15" s="4" t="inlineStr">
        <is>
          <t>Total senior bonds</t>
        </is>
      </c>
      <c r="B15" s="5" t="n">
        <v>1282436</v>
      </c>
      <c r="C15" s="5" t="n">
        <v>1549769</v>
      </c>
    </row>
    <row r="16">
      <c r="A16" s="4" t="inlineStr">
        <is>
          <t>Due after 4 year but within 5 years [Member]</t>
        </is>
      </c>
      <c r="B16" s="4" t="inlineStr">
        <is>
          <t xml:space="preserve"> </t>
        </is>
      </c>
      <c r="C16" s="4" t="inlineStr">
        <is>
          <t xml:space="preserve"> </t>
        </is>
      </c>
    </row>
    <row r="17">
      <c r="A17" s="3" t="inlineStr">
        <is>
          <t>Schedule of maturities of senior bonds [Abstract]</t>
        </is>
      </c>
      <c r="B17" s="4" t="inlineStr">
        <is>
          <t xml:space="preserve"> </t>
        </is>
      </c>
      <c r="C17" s="4" t="inlineStr">
        <is>
          <t xml:space="preserve"> </t>
        </is>
      </c>
    </row>
    <row r="18">
      <c r="A18" s="4" t="inlineStr">
        <is>
          <t>Total senior bonds</t>
        </is>
      </c>
      <c r="B18" s="5" t="n">
        <v>408607</v>
      </c>
      <c r="C18" s="5" t="n">
        <v>616750</v>
      </c>
    </row>
    <row r="19">
      <c r="A19" s="4" t="inlineStr">
        <is>
          <t>Due after 5 years [Member]</t>
        </is>
      </c>
      <c r="B19" s="4" t="inlineStr">
        <is>
          <t xml:space="preserve"> </t>
        </is>
      </c>
      <c r="C19" s="4" t="inlineStr">
        <is>
          <t xml:space="preserve"> </t>
        </is>
      </c>
    </row>
    <row r="20">
      <c r="A20" s="3" t="inlineStr">
        <is>
          <t>Schedule of maturities of senior bonds [Abstract]</t>
        </is>
      </c>
      <c r="B20" s="4" t="inlineStr">
        <is>
          <t xml:space="preserve"> </t>
        </is>
      </c>
      <c r="C20" s="4" t="inlineStr">
        <is>
          <t xml:space="preserve"> </t>
        </is>
      </c>
    </row>
    <row r="21">
      <c r="A21" s="4" t="inlineStr">
        <is>
          <t>Total senior bonds</t>
        </is>
      </c>
      <c r="B21" s="6" t="n">
        <v>2121557</v>
      </c>
      <c r="C21" s="6" t="n">
        <v>1725461</v>
      </c>
    </row>
  </sheetData>
  <pageMargins left="0.75" right="0.75" top="1" bottom="1" header="0.5" footer="0.5"/>
</worksheet>
</file>

<file path=xl/worksheets/sheet1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71" customWidth="1" min="1" max="1"/>
    <col width="80" customWidth="1" min="2" max="2"/>
  </cols>
  <sheetData>
    <row r="1">
      <c r="A1" s="1" t="inlineStr">
        <is>
          <t>Investments in Associates and Other Companies</t>
        </is>
      </c>
      <c r="B1" s="2" t="inlineStr">
        <is>
          <t>12 Months Ended</t>
        </is>
      </c>
    </row>
    <row r="2">
      <c r="B2" s="2" t="inlineStr">
        <is>
          <t>Dec. 31, 2022</t>
        </is>
      </c>
    </row>
    <row r="3">
      <c r="A3" s="3" t="inlineStr">
        <is>
          <t>Disclosure of Investments in Associates and Other Companies [Abstract]</t>
        </is>
      </c>
      <c r="B3" s="4" t="inlineStr">
        <is>
          <t xml:space="preserve"> </t>
        </is>
      </c>
    </row>
    <row r="4">
      <c r="A4" s="4" t="inlineStr">
        <is>
          <t>INVESTMENTS IN ASSOCIATES AND OTHER COMPANIES</t>
        </is>
      </c>
      <c r="B4" s="4" t="inlineStr">
        <is>
          <t xml:space="preserve">NOTE 09 - INVESTMENTS IN ASSOCIATES
AND OTHER COMPANIES Investments in associates and other companies are shown in the
following table:
Ownership
interest Carrying
value Profit
and loss
2022 2021 2020 % 2022 MCh$ 2021 MCh$ 2020 MCh$ 2022 MCh$ 2021 MCh$ 2020 MCh$
Redbanc S.A. (*) 33.43 33.43 - 3,800 3,321 - 572 472 -
Transbank S.A. (*) 25.00 25.00 - 27,732 21,288 - 6,508 (3,046 ) -
Centro de Compensación Automatizado S.A. 33.33 33.33 33.33 5,172 3,664 2,788 1,567 876 603
Sociedad Interbancaria de Depósito de Valores S.A. 29.29 29.29 29.29 1,949 1,769 1,633 442 344 302
Cámara de Compensación de Alto Valor S.A. 15.00 15.00 15.00 1,110 1,008 971 140 58 28
Administrador Financiero del Transantiago S.A. 20.00 20.00 20.00 3,169 3,134 3,476 804 437 337
Servicios de Infraestructura de Mercado OTC S.A. 12.48 12.48 12.48 1,682 1,561 1,528 109 33 (24 )
Subtotal 44,614 35,745 10,396 10,142 (826 ) 1,246
Shares or rights in other companies
Bladex - - 136 - 188 -
Stock Exchanges 1,964 1,941 2,445 168 163 142
Others 8 8 10 - - -
Total 46,586 37,694 12,987 10,310 (475 ) 1,388
(*) In December 2021, the Bank reclassified its participation in
Redbanc S.A. and Transbank S.A. as Investment in associates, after its prior decision to classify them as “Non-current assets held for sale
and discontinued operations”, due to lack of buyers. See Note 1 v) and Note 39. In April 22, 2021, Transbank held an extraordinary
shareholders meeting, were the members approved a capital increase of MCh$30,000. In June 22, 2021, at the ordinary Board of Directors
meeting, the Bank approved the contribution, the first contribution was made on July for MCh$2,500 and the second on September for MCh$4,999.
a. Equity instruments at fair value through other comprehensive income As described in Note 1 g), the Bank has elected to measure equity instruments at FVOCI and thus present in OCI changes in the fair value. Those equity investment are considered
“strategic investments”, are not held for trading and are not material. Dividends are recognised in the income statements
under “Income from investments in associates and other companies”. In July 2021, the Bank sold its participation
in Bladex. The fair value of these equity investments is
as follows:
December 31,
2022 2021
MCh$ MCh$
Stock exchange 1,964 1,941
Others 8 8
Total 1,972 1,949
b. Summary of financial information of associates as of and for the years ended December 31, 2022, 2021 and
2020:
As
of December 31,
2022 2021 2020
Assets Liabilities Equity Net
income Assets Liabilities Equity Net
income Assets Liabilities Equity Net
income
MCh$ MCh$ MCh$ MCh$ MCh$ MCh$ MCh$ MCh$ MCh$ MCh$ MCh$ MCh$
Redbanc
S.A. 30,518 19,150 9,657 1,711 28,410 18,475 8,522 1,413 25.483 16.820 8.018 645
Transbank
S.A. 14,982,071 13,872,786 848,977 260,308 1,317,587 1,232,689 97,337 (12,439 ) 1.006.137 938.800 84.007 (16.670 )
Centro
de Compensación Automatizado S.A. 19,342 4,295 10,345 4,702 13,247 2,519 8,100 2,628 11,134 2,953 6,371 1,810
Sociedad
Interbancaria de Depósito de Valores S.A. 7,717 463 5,746 1,508 6,676 358 5,143 1,175 5,840 314 4,496 1,030
Cámara
de Compensación de Alto Valor S.A. 8,357 1,004 6,423 930 7,569 931 6,246 392 7,158 722 6,246 190
Administrador
Financiero del Transantiago S.A. 60,738 40,113 16,604 4,021 54,437 35,279 17,233 1,925 49,841 30,670 17,227 1,944
Servicios
de Infraestructura de Mercado OTC S.A. 16,631 3,418 13,210 3 35,640 23,023 12,246 371 14,480 2,232 12,441 (193 )
Total 15,125,374 13,941,229 910,962 273,183 1,463,566 1,313,274 154,827 (4,535 ) 1,120,073 992,511 138,806 (11,244 )
c. Restrictions over the ability of associated companies to transfer funds to investors There are no significant restrictions regarding
the capacity of associates to transfer funds, whether in cash dividends, refund of loans, or advance payments to the Bank.
d. Activity with respect to investments in other companies in 2022, 2021 and 2020 is as follows:
As of December 31,
2022 2021 2020
MCh$ MCh$ MCh$
Opening balance as of January 1, 37,694 12,987 10,177
Acquisition of investments - 27,233 -
Sale of investments - (136 ) (20 )
Participation in income 10,310 (475 ) 1,388
Dividends received 526 506 508
Other adjustments (1,944 ) (2,421 ) 934
Closing balances as of December 31, 46,586 37,694 12,987 </t>
        </is>
      </c>
    </row>
  </sheetData>
  <mergeCells count="1">
    <mergeCell ref="A1:A2"/>
  </mergeCells>
  <pageMargins left="0.75" right="0.75" top="1" bottom="1" header="0.5" footer="0.5"/>
</worksheet>
</file>

<file path=xl/worksheets/sheet170.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mortgage bonds per currency - CLP ($) $ in Millions</t>
        </is>
      </c>
      <c r="B1" s="2" t="inlineStr">
        <is>
          <t>Dec. 31, 2022</t>
        </is>
      </c>
      <c r="C1" s="2" t="inlineStr">
        <is>
          <t>Dec. 31, 2021</t>
        </is>
      </c>
    </row>
    <row r="2">
      <c r="A2" s="3" t="inlineStr">
        <is>
          <t>Schedule of Mortgage Bonds Per Currency [Abstract]</t>
        </is>
      </c>
      <c r="B2" s="4" t="inlineStr">
        <is>
          <t xml:space="preserve"> </t>
        </is>
      </c>
      <c r="C2" s="4" t="inlineStr">
        <is>
          <t xml:space="preserve"> </t>
        </is>
      </c>
    </row>
    <row r="3">
      <c r="A3" s="4" t="inlineStr">
        <is>
          <t>Mortgage bonds in UF</t>
        </is>
      </c>
      <c r="B3" s="6" t="n">
        <v>81623</v>
      </c>
      <c r="C3" s="6" t="n">
        <v>81110</v>
      </c>
    </row>
    <row r="4">
      <c r="A4" s="4" t="inlineStr">
        <is>
          <t>Total mortgage bonds</t>
        </is>
      </c>
      <c r="B4" s="6" t="n">
        <v>81623</v>
      </c>
      <c r="C4" s="6" t="n">
        <v>81110</v>
      </c>
    </row>
  </sheetData>
  <pageMargins left="0.75" right="0.75" top="1" bottom="1" header="0.5" footer="0.5"/>
</worksheet>
</file>

<file path=xl/worksheets/sheet171.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mortgage finance bonds - Mortgage Bonds [Member] - CLP ($) $ in Millions</t>
        </is>
      </c>
      <c r="B1" s="2" t="inlineStr">
        <is>
          <t>Dec. 31, 2022</t>
        </is>
      </c>
      <c r="C1" s="2" t="inlineStr">
        <is>
          <t>Dec. 31, 2021</t>
        </is>
      </c>
    </row>
    <row r="2">
      <c r="A2" s="3" t="inlineStr">
        <is>
          <t>Financial Liabilities at Amortised Cost (Details) - Schedule of mortgage finance bonds [Line Items]</t>
        </is>
      </c>
      <c r="B2" s="4" t="inlineStr">
        <is>
          <t xml:space="preserve"> </t>
        </is>
      </c>
      <c r="C2" s="4" t="inlineStr">
        <is>
          <t xml:space="preserve"> </t>
        </is>
      </c>
    </row>
    <row r="3">
      <c r="A3" s="4" t="inlineStr">
        <is>
          <t>Total Mortgage bonds</t>
        </is>
      </c>
      <c r="B3" s="6" t="n">
        <v>81623</v>
      </c>
      <c r="C3" s="6" t="n">
        <v>81110</v>
      </c>
    </row>
    <row r="4">
      <c r="A4" s="4" t="inlineStr">
        <is>
          <t>Due within 1 year [Member]</t>
        </is>
      </c>
      <c r="B4" s="4" t="inlineStr">
        <is>
          <t xml:space="preserve"> </t>
        </is>
      </c>
      <c r="C4" s="4" t="inlineStr">
        <is>
          <t xml:space="preserve"> </t>
        </is>
      </c>
    </row>
    <row r="5">
      <c r="A5" s="3" t="inlineStr">
        <is>
          <t>Financial Liabilities at Amortised Cost (Details) - Schedule of mortgage finance bonds [Line Items]</t>
        </is>
      </c>
      <c r="B5" s="4" t="inlineStr">
        <is>
          <t xml:space="preserve"> </t>
        </is>
      </c>
      <c r="C5" s="4" t="inlineStr">
        <is>
          <t xml:space="preserve"> </t>
        </is>
      </c>
    </row>
    <row r="6">
      <c r="A6" s="4" t="inlineStr">
        <is>
          <t>Total Mortgage bonds</t>
        </is>
      </c>
      <c r="B6" s="5" t="n">
        <v>7108</v>
      </c>
      <c r="C6" s="5" t="n">
        <v>6041</v>
      </c>
    </row>
    <row r="7">
      <c r="A7" s="4" t="inlineStr">
        <is>
          <t>Due After 1 Year But Within 2 Years [Member]</t>
        </is>
      </c>
      <c r="B7" s="4" t="inlineStr">
        <is>
          <t xml:space="preserve"> </t>
        </is>
      </c>
      <c r="C7" s="4" t="inlineStr">
        <is>
          <t xml:space="preserve"> </t>
        </is>
      </c>
    </row>
    <row r="8">
      <c r="A8" s="3" t="inlineStr">
        <is>
          <t>Financial Liabilities at Amortised Cost (Details) - Schedule of mortgage finance bonds [Line Items]</t>
        </is>
      </c>
      <c r="B8" s="4" t="inlineStr">
        <is>
          <t xml:space="preserve"> </t>
        </is>
      </c>
      <c r="C8" s="4" t="inlineStr">
        <is>
          <t xml:space="preserve"> </t>
        </is>
      </c>
    </row>
    <row r="9">
      <c r="A9" s="4" t="inlineStr">
        <is>
          <t>Total Mortgage bonds</t>
        </is>
      </c>
      <c r="B9" s="5" t="n">
        <v>11411</v>
      </c>
      <c r="C9" s="5" t="n">
        <v>9698</v>
      </c>
    </row>
    <row r="10">
      <c r="A10" s="4" t="inlineStr">
        <is>
          <t>Due after 2 year but within 3 years [Member]</t>
        </is>
      </c>
      <c r="B10" s="4" t="inlineStr">
        <is>
          <t xml:space="preserve"> </t>
        </is>
      </c>
      <c r="C10" s="4" t="inlineStr">
        <is>
          <t xml:space="preserve"> </t>
        </is>
      </c>
    </row>
    <row r="11">
      <c r="A11" s="3" t="inlineStr">
        <is>
          <t>Financial Liabilities at Amortised Cost (Details) - Schedule of mortgage finance bonds [Line Items]</t>
        </is>
      </c>
      <c r="B11" s="4" t="inlineStr">
        <is>
          <t xml:space="preserve"> </t>
        </is>
      </c>
      <c r="C11" s="4" t="inlineStr">
        <is>
          <t xml:space="preserve"> </t>
        </is>
      </c>
    </row>
    <row r="12">
      <c r="A12" s="4" t="inlineStr">
        <is>
          <t>Total Mortgage bonds</t>
        </is>
      </c>
      <c r="B12" s="5" t="n">
        <v>11779</v>
      </c>
      <c r="C12" s="5" t="n">
        <v>10011</v>
      </c>
    </row>
    <row r="13">
      <c r="A13" s="4" t="inlineStr">
        <is>
          <t>Due after 3 year but within 4 years [Member]</t>
        </is>
      </c>
      <c r="B13" s="4" t="inlineStr">
        <is>
          <t xml:space="preserve"> </t>
        </is>
      </c>
      <c r="C13" s="4" t="inlineStr">
        <is>
          <t xml:space="preserve"> </t>
        </is>
      </c>
    </row>
    <row r="14">
      <c r="A14" s="3" t="inlineStr">
        <is>
          <t>Financial Liabilities at Amortised Cost (Details) - Schedule of mortgage finance bonds [Line Items]</t>
        </is>
      </c>
      <c r="B14" s="4" t="inlineStr">
        <is>
          <t xml:space="preserve"> </t>
        </is>
      </c>
      <c r="C14" s="4" t="inlineStr">
        <is>
          <t xml:space="preserve"> </t>
        </is>
      </c>
    </row>
    <row r="15">
      <c r="A15" s="4" t="inlineStr">
        <is>
          <t>Total Mortgage bonds</t>
        </is>
      </c>
      <c r="B15" s="5" t="n">
        <v>12159</v>
      </c>
      <c r="C15" s="5" t="n">
        <v>10334</v>
      </c>
    </row>
    <row r="16">
      <c r="A16" s="4" t="inlineStr">
        <is>
          <t>Due after 4 year but within 5 years [Member]</t>
        </is>
      </c>
      <c r="B16" s="4" t="inlineStr">
        <is>
          <t xml:space="preserve"> </t>
        </is>
      </c>
      <c r="C16" s="4" t="inlineStr">
        <is>
          <t xml:space="preserve"> </t>
        </is>
      </c>
    </row>
    <row r="17">
      <c r="A17" s="3" t="inlineStr">
        <is>
          <t>Financial Liabilities at Amortised Cost (Details) - Schedule of mortgage finance bonds [Line Items]</t>
        </is>
      </c>
      <c r="B17" s="4" t="inlineStr">
        <is>
          <t xml:space="preserve"> </t>
        </is>
      </c>
      <c r="C17" s="4" t="inlineStr">
        <is>
          <t xml:space="preserve"> </t>
        </is>
      </c>
    </row>
    <row r="18">
      <c r="A18" s="4" t="inlineStr">
        <is>
          <t>Total Mortgage bonds</t>
        </is>
      </c>
      <c r="B18" s="5" t="n">
        <v>12551</v>
      </c>
      <c r="C18" s="5" t="n">
        <v>10667</v>
      </c>
    </row>
    <row r="19">
      <c r="A19" s="4" t="inlineStr">
        <is>
          <t>Due after 5 years [Member]</t>
        </is>
      </c>
      <c r="B19" s="4" t="inlineStr">
        <is>
          <t xml:space="preserve"> </t>
        </is>
      </c>
      <c r="C19" s="4" t="inlineStr">
        <is>
          <t xml:space="preserve"> </t>
        </is>
      </c>
    </row>
    <row r="20">
      <c r="A20" s="3" t="inlineStr">
        <is>
          <t>Financial Liabilities at Amortised Cost (Details) - Schedule of mortgage finance bonds [Line Items]</t>
        </is>
      </c>
      <c r="B20" s="4" t="inlineStr">
        <is>
          <t xml:space="preserve"> </t>
        </is>
      </c>
      <c r="C20" s="4" t="inlineStr">
        <is>
          <t xml:space="preserve"> </t>
        </is>
      </c>
    </row>
    <row r="21">
      <c r="A21" s="4" t="inlineStr">
        <is>
          <t>Total Mortgage bonds</t>
        </is>
      </c>
      <c r="B21" s="6" t="n">
        <v>26615</v>
      </c>
      <c r="C21" s="6" t="n">
        <v>34359</v>
      </c>
    </row>
  </sheetData>
  <pageMargins left="0.75" right="0.75" top="1" bottom="1" header="0.5" footer="0.5"/>
</worksheet>
</file>

<file path=xl/worksheets/sheet172.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composition of other financial obligations, by maturity - CLP ($) $ in Millions</t>
        </is>
      </c>
      <c r="B1" s="2" t="inlineStr">
        <is>
          <t>Dec. 31, 2022</t>
        </is>
      </c>
      <c r="C1" s="2" t="inlineStr">
        <is>
          <t>Dec. 31, 2021</t>
        </is>
      </c>
    </row>
    <row r="2">
      <c r="A2" s="3" t="inlineStr">
        <is>
          <t>Non-current portion</t>
        </is>
      </c>
      <c r="B2" s="4" t="inlineStr">
        <is>
          <t xml:space="preserve"> </t>
        </is>
      </c>
      <c r="C2" s="4" t="inlineStr">
        <is>
          <t xml:space="preserve"> </t>
        </is>
      </c>
    </row>
    <row r="3">
      <c r="A3" s="4" t="inlineStr">
        <is>
          <t>Non-current portion subtotal</t>
        </is>
      </c>
      <c r="B3" s="6" t="n">
        <v>239</v>
      </c>
      <c r="C3" s="6" t="n">
        <v>261</v>
      </c>
    </row>
    <row r="4">
      <c r="A4" s="3" t="inlineStr">
        <is>
          <t>Current portion</t>
        </is>
      </c>
      <c r="B4" s="4" t="inlineStr">
        <is>
          <t xml:space="preserve"> </t>
        </is>
      </c>
      <c r="C4" s="4" t="inlineStr">
        <is>
          <t xml:space="preserve"> </t>
        </is>
      </c>
    </row>
    <row r="5">
      <c r="A5" s="4" t="inlineStr">
        <is>
          <t>Amounts due to credit card operators</t>
        </is>
      </c>
      <c r="B5" s="5" t="n">
        <v>186237</v>
      </c>
      <c r="C5" s="5" t="n">
        <v>149894</v>
      </c>
    </row>
    <row r="6">
      <c r="A6" s="4" t="inlineStr">
        <is>
          <t>Acceptance of letters of credit</t>
        </is>
      </c>
      <c r="B6" s="5" t="n">
        <v>110</v>
      </c>
      <c r="C6" s="5" t="n">
        <v>159</v>
      </c>
    </row>
    <row r="7">
      <c r="A7" s="4" t="inlineStr">
        <is>
          <t>Other long-term financial obligations, short-term portion</t>
        </is>
      </c>
      <c r="B7" s="5" t="n">
        <v>106409</v>
      </c>
      <c r="C7" s="5" t="n">
        <v>32593</v>
      </c>
    </row>
    <row r="8">
      <c r="A8" s="4" t="inlineStr">
        <is>
          <t>Current portion subtotal</t>
        </is>
      </c>
      <c r="B8" s="5" t="n">
        <v>292756</v>
      </c>
      <c r="C8" s="5" t="n">
        <v>182646</v>
      </c>
    </row>
    <row r="9">
      <c r="A9" s="4" t="inlineStr">
        <is>
          <t>Total other financial liabilities</t>
        </is>
      </c>
      <c r="B9" s="5" t="n">
        <v>292995</v>
      </c>
      <c r="C9" s="5" t="n">
        <v>182907</v>
      </c>
    </row>
    <row r="10">
      <c r="A10" s="4" t="inlineStr">
        <is>
          <t>Due After 1 Year But Within 2 Years [Member]</t>
        </is>
      </c>
      <c r="B10" s="4" t="inlineStr">
        <is>
          <t xml:space="preserve"> </t>
        </is>
      </c>
      <c r="C10" s="4" t="inlineStr">
        <is>
          <t xml:space="preserve"> </t>
        </is>
      </c>
    </row>
    <row r="11">
      <c r="A11" s="3" t="inlineStr">
        <is>
          <t>Non-current portion</t>
        </is>
      </c>
      <c r="B11" s="4" t="inlineStr">
        <is>
          <t xml:space="preserve"> </t>
        </is>
      </c>
      <c r="C11" s="4" t="inlineStr">
        <is>
          <t xml:space="preserve"> </t>
        </is>
      </c>
    </row>
    <row r="12">
      <c r="A12" s="4" t="inlineStr">
        <is>
          <t>Non-current portion subtotal</t>
        </is>
      </c>
      <c r="B12" s="5" t="n">
        <v>68</v>
      </c>
      <c r="C12" s="5" t="n">
        <v>48</v>
      </c>
    </row>
    <row r="13">
      <c r="A13" s="4" t="inlineStr">
        <is>
          <t>Due after 2 year but within 3 years [Member]</t>
        </is>
      </c>
      <c r="B13" s="4" t="inlineStr">
        <is>
          <t xml:space="preserve"> </t>
        </is>
      </c>
      <c r="C13" s="4" t="inlineStr">
        <is>
          <t xml:space="preserve"> </t>
        </is>
      </c>
    </row>
    <row r="14">
      <c r="A14" s="3" t="inlineStr">
        <is>
          <t>Non-current portion</t>
        </is>
      </c>
      <c r="B14" s="4" t="inlineStr">
        <is>
          <t xml:space="preserve"> </t>
        </is>
      </c>
      <c r="C14" s="4" t="inlineStr">
        <is>
          <t xml:space="preserve"> </t>
        </is>
      </c>
    </row>
    <row r="15">
      <c r="A15" s="4" t="inlineStr">
        <is>
          <t>Non-current portion subtotal</t>
        </is>
      </c>
      <c r="B15" s="5" t="n">
        <v>74</v>
      </c>
      <c r="C15" s="5" t="n">
        <v>53</v>
      </c>
    </row>
    <row r="16">
      <c r="A16" s="4" t="inlineStr">
        <is>
          <t>Due after 3 year but within 4 years [Member]</t>
        </is>
      </c>
      <c r="B16" s="4" t="inlineStr">
        <is>
          <t xml:space="preserve"> </t>
        </is>
      </c>
      <c r="C16" s="4" t="inlineStr">
        <is>
          <t xml:space="preserve"> </t>
        </is>
      </c>
    </row>
    <row r="17">
      <c r="A17" s="3" t="inlineStr">
        <is>
          <t>Non-current portion</t>
        </is>
      </c>
      <c r="B17" s="4" t="inlineStr">
        <is>
          <t xml:space="preserve"> </t>
        </is>
      </c>
      <c r="C17" s="4" t="inlineStr">
        <is>
          <t xml:space="preserve"> </t>
        </is>
      </c>
    </row>
    <row r="18">
      <c r="A18" s="4" t="inlineStr">
        <is>
          <t>Non-current portion subtotal</t>
        </is>
      </c>
      <c r="B18" s="5" t="n">
        <v>84</v>
      </c>
      <c r="C18" s="5" t="n">
        <v>58</v>
      </c>
    </row>
    <row r="19">
      <c r="A19" s="4" t="inlineStr">
        <is>
          <t>Due after 4 year but within 5 years [Member]</t>
        </is>
      </c>
      <c r="B19" s="4" t="inlineStr">
        <is>
          <t xml:space="preserve"> </t>
        </is>
      </c>
      <c r="C19" s="4" t="inlineStr">
        <is>
          <t xml:space="preserve"> </t>
        </is>
      </c>
    </row>
    <row r="20">
      <c r="A20" s="3" t="inlineStr">
        <is>
          <t>Non-current portion</t>
        </is>
      </c>
      <c r="B20" s="4" t="inlineStr">
        <is>
          <t xml:space="preserve"> </t>
        </is>
      </c>
      <c r="C20" s="4" t="inlineStr">
        <is>
          <t xml:space="preserve"> </t>
        </is>
      </c>
    </row>
    <row r="21">
      <c r="A21" s="4" t="inlineStr">
        <is>
          <t>Non-current portion subtotal</t>
        </is>
      </c>
      <c r="B21" s="5" t="n">
        <v>13</v>
      </c>
      <c r="C21" s="5" t="n">
        <v>57</v>
      </c>
    </row>
    <row r="22">
      <c r="A22" s="4" t="inlineStr">
        <is>
          <t>Due after 5 years [Member]</t>
        </is>
      </c>
      <c r="B22" s="4" t="inlineStr">
        <is>
          <t xml:space="preserve"> </t>
        </is>
      </c>
      <c r="C22" s="4" t="inlineStr">
        <is>
          <t xml:space="preserve"> </t>
        </is>
      </c>
    </row>
    <row r="23">
      <c r="A23" s="3" t="inlineStr">
        <is>
          <t>Non-current portion</t>
        </is>
      </c>
      <c r="B23" s="4" t="inlineStr">
        <is>
          <t xml:space="preserve"> </t>
        </is>
      </c>
      <c r="C23" s="4" t="inlineStr">
        <is>
          <t xml:space="preserve"> </t>
        </is>
      </c>
    </row>
    <row r="24">
      <c r="A24" s="4" t="inlineStr">
        <is>
          <t>Non-current portion subtotal</t>
        </is>
      </c>
      <c r="B24" s="4" t="inlineStr">
        <is>
          <t xml:space="preserve"> </t>
        </is>
      </c>
      <c r="C24" s="6" t="n">
        <v>45</v>
      </c>
    </row>
  </sheetData>
  <pageMargins left="0.75" right="0.75" top="1" bottom="1" header="0.5" footer="0.5"/>
</worksheet>
</file>

<file path=xl/worksheets/sheet173.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Regulatory Capital Financial Instruments (Details) - Schedule of subordinated bonds classified as current and non-curren - CLP ($) $ in Millions</t>
        </is>
      </c>
      <c r="B1" s="2" t="inlineStr">
        <is>
          <t>Dec. 31, 2022</t>
        </is>
      </c>
      <c r="C1" s="2" t="inlineStr">
        <is>
          <t>Dec. 31, 2021</t>
        </is>
      </c>
    </row>
    <row r="2">
      <c r="A2" s="3" t="inlineStr">
        <is>
          <t>Schedule of subordinated bonds classified as current and non-curren [Abstract]</t>
        </is>
      </c>
      <c r="B2" s="4" t="inlineStr">
        <is>
          <t xml:space="preserve"> </t>
        </is>
      </c>
      <c r="C2" s="4" t="inlineStr">
        <is>
          <t xml:space="preserve"> </t>
        </is>
      </c>
    </row>
    <row r="3">
      <c r="A3" s="4" t="inlineStr">
        <is>
          <t>Current portion</t>
        </is>
      </c>
      <c r="B3" s="4" t="inlineStr">
        <is>
          <t xml:space="preserve"> </t>
        </is>
      </c>
      <c r="C3" s="4" t="inlineStr">
        <is>
          <t xml:space="preserve"> </t>
        </is>
      </c>
    </row>
    <row r="4">
      <c r="A4" s="4" t="inlineStr">
        <is>
          <t>Non- current portion</t>
        </is>
      </c>
      <c r="B4" s="5" t="n">
        <v>1733869</v>
      </c>
      <c r="C4" s="5" t="n">
        <v>1461637</v>
      </c>
    </row>
    <row r="5">
      <c r="A5" s="4" t="inlineStr">
        <is>
          <t>Total subordinated bonds</t>
        </is>
      </c>
      <c r="B5" s="6" t="n">
        <v>1733869</v>
      </c>
      <c r="C5" s="6" t="n">
        <v>1461637</v>
      </c>
    </row>
  </sheetData>
  <pageMargins left="0.75" right="0.75" top="1" bottom="1" header="0.5" footer="0.5"/>
</worksheet>
</file>

<file path=xl/worksheets/sheet174.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Regulatory Capital Financial Instruments (Details) - Schedule of subordinated bonds per currency - CLP ($) $ in Millions</t>
        </is>
      </c>
      <c r="B1" s="2" t="inlineStr">
        <is>
          <t>Dec. 31, 2022</t>
        </is>
      </c>
      <c r="C1" s="2" t="inlineStr">
        <is>
          <t>Dec. 31, 2021</t>
        </is>
      </c>
    </row>
    <row r="2">
      <c r="A2" s="3" t="inlineStr">
        <is>
          <t>Schedule of subordinated bonds per currency [Abstract]</t>
        </is>
      </c>
      <c r="B2" s="4" t="inlineStr">
        <is>
          <t xml:space="preserve"> </t>
        </is>
      </c>
      <c r="C2" s="4" t="inlineStr">
        <is>
          <t xml:space="preserve"> </t>
        </is>
      </c>
    </row>
    <row r="3">
      <c r="A3" s="4" t="inlineStr">
        <is>
          <t>Subordinated bonds denominated in USD</t>
        </is>
      </c>
      <c r="B3" s="6" t="n">
        <v>169835</v>
      </c>
      <c r="C3" s="6" t="n">
        <v>230118</v>
      </c>
    </row>
    <row r="4">
      <c r="A4" s="4" t="inlineStr">
        <is>
          <t>Subordinated bonds denominated in UF</t>
        </is>
      </c>
      <c r="B4" s="5" t="n">
        <v>1564034</v>
      </c>
      <c r="C4" s="5" t="n">
        <v>1231519</v>
      </c>
    </row>
    <row r="5">
      <c r="A5" s="4" t="inlineStr">
        <is>
          <t>Total subordinated bonds</t>
        </is>
      </c>
      <c r="B5" s="6" t="n">
        <v>1733869</v>
      </c>
      <c r="C5" s="6" t="n">
        <v>1461637</v>
      </c>
    </row>
  </sheetData>
  <pageMargins left="0.75" right="0.75" top="1" bottom="1" header="0.5" footer="0.5"/>
</worksheet>
</file>

<file path=xl/worksheets/sheet175.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80" customWidth="1" min="1" max="1"/>
    <col width="22" customWidth="1" min="2" max="2"/>
  </cols>
  <sheetData>
    <row r="1">
      <c r="A1" s="1" t="inlineStr">
        <is>
          <t>Regulatory Capital Financial Instruments (Details) - Schedule of placement of subordinated bonds $ in Millions</t>
        </is>
      </c>
      <c r="B1" s="2" t="inlineStr">
        <is>
          <t>12 Months Ended</t>
        </is>
      </c>
    </row>
    <row r="2">
      <c r="B2" s="2" t="inlineStr">
        <is>
          <t>Dec. 31, 2022 CLP ($)</t>
        </is>
      </c>
    </row>
    <row r="3">
      <c r="A3" s="3" t="inlineStr">
        <is>
          <t>Schedule of placement of subordinated bonds [Abstract]</t>
        </is>
      </c>
      <c r="B3" s="4" t="inlineStr">
        <is>
          <t xml:space="preserve"> </t>
        </is>
      </c>
    </row>
    <row r="4">
      <c r="A4" s="4" t="inlineStr">
        <is>
          <t>Placement amount</t>
        </is>
      </c>
      <c r="B4" s="6" t="n">
        <v>3300000</v>
      </c>
    </row>
    <row r="5">
      <c r="A5" s="4" t="inlineStr">
        <is>
          <t>Interest rate</t>
        </is>
      </c>
      <c r="B5" s="10" t="n">
        <v>0.0351</v>
      </c>
    </row>
    <row r="6">
      <c r="A6" s="4" t="inlineStr">
        <is>
          <t>Plazo de emisión</t>
        </is>
      </c>
      <c r="B6" s="4" t="inlineStr">
        <is>
          <t>6 years</t>
        </is>
      </c>
    </row>
    <row r="7">
      <c r="A7" s="4" t="inlineStr">
        <is>
          <t>Placement date</t>
        </is>
      </c>
      <c r="B7" s="4" t="inlineStr">
        <is>
          <t>Jan.  07,  2022</t>
        </is>
      </c>
    </row>
    <row r="8">
      <c r="A8" s="4" t="inlineStr">
        <is>
          <t>Maturity date</t>
        </is>
      </c>
      <c r="B8" s="4" t="inlineStr">
        <is>
          <t>Sep.  01,  2028</t>
        </is>
      </c>
    </row>
  </sheetData>
  <mergeCells count="1">
    <mergeCell ref="A1:A2"/>
  </mergeCells>
  <pageMargins left="0.75" right="0.75" top="1" bottom="1" header="0.5" footer="0.5"/>
</worksheet>
</file>

<file path=xl/worksheets/sheet176.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Regulatory Capital Financial Instruments (Details) - Schedule of maturities of subordinated bond - CLP ($) $ in Millions</t>
        </is>
      </c>
      <c r="B1" s="2" t="inlineStr">
        <is>
          <t>Dec. 31, 2022</t>
        </is>
      </c>
      <c r="C1" s="2" t="inlineStr">
        <is>
          <t>Dec. 31, 2021</t>
        </is>
      </c>
    </row>
    <row r="2">
      <c r="A2" s="3" t="inlineStr">
        <is>
          <t>Schedule of maturities of subordinated bond [Abstract]</t>
        </is>
      </c>
      <c r="B2" s="4" t="inlineStr">
        <is>
          <t xml:space="preserve"> </t>
        </is>
      </c>
      <c r="C2" s="4" t="inlineStr">
        <is>
          <t xml:space="preserve"> </t>
        </is>
      </c>
    </row>
    <row r="3">
      <c r="A3" s="4" t="inlineStr">
        <is>
          <t>Total subordinated bonds</t>
        </is>
      </c>
      <c r="B3" s="6" t="n">
        <v>1733869</v>
      </c>
      <c r="C3" s="6" t="n">
        <v>1461637</v>
      </c>
    </row>
    <row r="4">
      <c r="A4" s="4" t="inlineStr">
        <is>
          <t>Due within 1 year [Member]</t>
        </is>
      </c>
      <c r="B4" s="4" t="inlineStr">
        <is>
          <t xml:space="preserve"> </t>
        </is>
      </c>
      <c r="C4" s="4" t="inlineStr">
        <is>
          <t xml:space="preserve"> </t>
        </is>
      </c>
    </row>
    <row r="5">
      <c r="A5" s="3" t="inlineStr">
        <is>
          <t>Schedule of maturities of subordinated bond [Abstract]</t>
        </is>
      </c>
      <c r="B5" s="4" t="inlineStr">
        <is>
          <t xml:space="preserve"> </t>
        </is>
      </c>
      <c r="C5" s="4" t="inlineStr">
        <is>
          <t xml:space="preserve"> </t>
        </is>
      </c>
    </row>
    <row r="6">
      <c r="A6" s="4" t="inlineStr">
        <is>
          <t>Total subordinated bonds</t>
        </is>
      </c>
      <c r="B6" s="4" t="inlineStr">
        <is>
          <t xml:space="preserve"> </t>
        </is>
      </c>
      <c r="C6" s="4" t="inlineStr">
        <is>
          <t xml:space="preserve"> </t>
        </is>
      </c>
    </row>
    <row r="7">
      <c r="A7" s="4" t="inlineStr">
        <is>
          <t>Due after 1 year but within 2 years [Member]</t>
        </is>
      </c>
      <c r="B7" s="4" t="inlineStr">
        <is>
          <t xml:space="preserve"> </t>
        </is>
      </c>
      <c r="C7" s="4" t="inlineStr">
        <is>
          <t xml:space="preserve"> </t>
        </is>
      </c>
    </row>
    <row r="8">
      <c r="A8" s="3" t="inlineStr">
        <is>
          <t>Schedule of maturities of subordinated bond [Abstract]</t>
        </is>
      </c>
      <c r="B8" s="4" t="inlineStr">
        <is>
          <t xml:space="preserve"> </t>
        </is>
      </c>
      <c r="C8" s="4" t="inlineStr">
        <is>
          <t xml:space="preserve"> </t>
        </is>
      </c>
    </row>
    <row r="9">
      <c r="A9" s="4" t="inlineStr">
        <is>
          <t>Total subordinated bonds</t>
        </is>
      </c>
      <c r="B9" s="4" t="inlineStr">
        <is>
          <t xml:space="preserve"> </t>
        </is>
      </c>
      <c r="C9" s="4" t="inlineStr">
        <is>
          <t xml:space="preserve"> </t>
        </is>
      </c>
    </row>
    <row r="10">
      <c r="A10" s="4" t="inlineStr">
        <is>
          <t>Due after 2 year but within 3 years [Member]</t>
        </is>
      </c>
      <c r="B10" s="4" t="inlineStr">
        <is>
          <t xml:space="preserve"> </t>
        </is>
      </c>
      <c r="C10" s="4" t="inlineStr">
        <is>
          <t xml:space="preserve"> </t>
        </is>
      </c>
    </row>
    <row r="11">
      <c r="A11" s="3" t="inlineStr">
        <is>
          <t>Schedule of maturities of subordinated bond [Abstract]</t>
        </is>
      </c>
      <c r="B11" s="4" t="inlineStr">
        <is>
          <t xml:space="preserve"> </t>
        </is>
      </c>
      <c r="C11" s="4" t="inlineStr">
        <is>
          <t xml:space="preserve"> </t>
        </is>
      </c>
    </row>
    <row r="12">
      <c r="A12" s="4" t="inlineStr">
        <is>
          <t>Total subordinated bonds</t>
        </is>
      </c>
      <c r="B12" s="4" t="inlineStr">
        <is>
          <t xml:space="preserve"> </t>
        </is>
      </c>
      <c r="C12" s="4" t="inlineStr">
        <is>
          <t xml:space="preserve"> </t>
        </is>
      </c>
    </row>
    <row r="13">
      <c r="A13" s="4" t="inlineStr">
        <is>
          <t>Due after 3 year but within 4 years [Member]</t>
        </is>
      </c>
      <c r="B13" s="4" t="inlineStr">
        <is>
          <t xml:space="preserve"> </t>
        </is>
      </c>
      <c r="C13" s="4" t="inlineStr">
        <is>
          <t xml:space="preserve"> </t>
        </is>
      </c>
    </row>
    <row r="14">
      <c r="A14" s="3" t="inlineStr">
        <is>
          <t>Schedule of maturities of subordinated bond [Abstract]</t>
        </is>
      </c>
      <c r="B14" s="4" t="inlineStr">
        <is>
          <t xml:space="preserve"> </t>
        </is>
      </c>
      <c r="C14" s="4" t="inlineStr">
        <is>
          <t xml:space="preserve"> </t>
        </is>
      </c>
    </row>
    <row r="15">
      <c r="A15" s="4" t="inlineStr">
        <is>
          <t>Total subordinated bonds</t>
        </is>
      </c>
      <c r="B15" s="5" t="n">
        <v>175800</v>
      </c>
      <c r="C15" s="4" t="inlineStr">
        <is>
          <t xml:space="preserve"> </t>
        </is>
      </c>
    </row>
    <row r="16">
      <c r="A16" s="4" t="inlineStr">
        <is>
          <t>Due after 4 year but within 5 years [Member]</t>
        </is>
      </c>
      <c r="B16" s="4" t="inlineStr">
        <is>
          <t xml:space="preserve"> </t>
        </is>
      </c>
      <c r="C16" s="4" t="inlineStr">
        <is>
          <t xml:space="preserve"> </t>
        </is>
      </c>
    </row>
    <row r="17">
      <c r="A17" s="3" t="inlineStr">
        <is>
          <t>Schedule of maturities of subordinated bond [Abstract]</t>
        </is>
      </c>
      <c r="B17" s="4" t="inlineStr">
        <is>
          <t xml:space="preserve"> </t>
        </is>
      </c>
      <c r="C17" s="4" t="inlineStr">
        <is>
          <t xml:space="preserve"> </t>
        </is>
      </c>
    </row>
    <row r="18">
      <c r="A18" s="4" t="inlineStr">
        <is>
          <t>Total subordinated bonds</t>
        </is>
      </c>
      <c r="B18" s="4" t="inlineStr">
        <is>
          <t xml:space="preserve"> </t>
        </is>
      </c>
      <c r="C18" s="5" t="n">
        <v>180439</v>
      </c>
    </row>
    <row r="19">
      <c r="A19" s="4" t="inlineStr">
        <is>
          <t>Due after 5 years [Member]</t>
        </is>
      </c>
      <c r="B19" s="4" t="inlineStr">
        <is>
          <t xml:space="preserve"> </t>
        </is>
      </c>
      <c r="C19" s="4" t="inlineStr">
        <is>
          <t xml:space="preserve"> </t>
        </is>
      </c>
    </row>
    <row r="20">
      <c r="A20" s="3" t="inlineStr">
        <is>
          <t>Schedule of maturities of subordinated bond [Abstract]</t>
        </is>
      </c>
      <c r="B20" s="4" t="inlineStr">
        <is>
          <t xml:space="preserve"> </t>
        </is>
      </c>
      <c r="C20" s="4" t="inlineStr">
        <is>
          <t xml:space="preserve"> </t>
        </is>
      </c>
    </row>
    <row r="21">
      <c r="A21" s="4" t="inlineStr">
        <is>
          <t>Total subordinated bonds</t>
        </is>
      </c>
      <c r="B21" s="6" t="n">
        <v>1558069</v>
      </c>
      <c r="C21" s="6" t="n">
        <v>1281198</v>
      </c>
    </row>
  </sheetData>
  <pageMargins left="0.75" right="0.75" top="1" bottom="1" header="0.5" footer="0.5"/>
</worksheet>
</file>

<file path=xl/worksheets/sheet17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Regulatory Capital Financial Instruments (Details) - Schedule of movements of subordinated bonds - CLP ($) $ in Millions</t>
        </is>
      </c>
      <c r="B1" s="2" t="inlineStr">
        <is>
          <t>12 Months Ended</t>
        </is>
      </c>
    </row>
    <row r="2">
      <c r="B2" s="2" t="inlineStr">
        <is>
          <t>Dec. 31, 2022</t>
        </is>
      </c>
      <c r="C2" s="2" t="inlineStr">
        <is>
          <t>Dec. 31, 2021</t>
        </is>
      </c>
    </row>
    <row r="3">
      <c r="A3" s="3" t="inlineStr">
        <is>
          <t>Schedule of movements of subordinated bonds [Abstract]</t>
        </is>
      </c>
      <c r="B3" s="4" t="inlineStr">
        <is>
          <t xml:space="preserve"> </t>
        </is>
      </c>
      <c r="C3" s="4" t="inlineStr">
        <is>
          <t xml:space="preserve"> </t>
        </is>
      </c>
    </row>
    <row r="4">
      <c r="A4" s="4" t="inlineStr">
        <is>
          <t>Balances as of January 1,</t>
        </is>
      </c>
      <c r="B4" s="6" t="n">
        <v>1461637</v>
      </c>
      <c r="C4" s="6" t="n">
        <v>1357529</v>
      </c>
    </row>
    <row r="5">
      <c r="A5" s="4" t="inlineStr">
        <is>
          <t>Balances as of December 31,</t>
        </is>
      </c>
      <c r="B5" s="5" t="n">
        <v>1733869</v>
      </c>
      <c r="C5" s="5" t="n">
        <v>1461637</v>
      </c>
    </row>
    <row r="6">
      <c r="A6" s="4" t="inlineStr">
        <is>
          <t>New issues/placements</t>
        </is>
      </c>
      <c r="B6" s="5" t="n">
        <v>101503</v>
      </c>
      <c r="C6" s="5" t="n">
        <v>83557</v>
      </c>
    </row>
    <row r="7">
      <c r="A7" s="4" t="inlineStr">
        <is>
          <t>Accrued interest at effective interés rate</t>
        </is>
      </c>
      <c r="B7" s="5" t="n">
        <v>6563</v>
      </c>
      <c r="C7" s="5" t="n">
        <v>-4250</v>
      </c>
    </row>
    <row r="8">
      <c r="A8" s="4" t="inlineStr">
        <is>
          <t>Readjustments accrued by UF or exchange rate</t>
        </is>
      </c>
      <c r="B8" s="5" t="n">
        <v>172941</v>
      </c>
      <c r="C8" s="5" t="n">
        <v>25001</v>
      </c>
    </row>
    <row r="9">
      <c r="A9" s="4" t="inlineStr">
        <is>
          <t>Others</t>
        </is>
      </c>
      <c r="B9" s="6" t="n">
        <v>-8775</v>
      </c>
      <c r="C9" s="6" t="n">
        <v>-200</v>
      </c>
    </row>
  </sheetData>
  <mergeCells count="2">
    <mergeCell ref="A1:A2"/>
    <mergeCell ref="B1:C1"/>
  </mergeCells>
  <pageMargins left="0.75" right="0.75" top="1" bottom="1" header="0.5" footer="0.5"/>
</worksheet>
</file>

<file path=xl/worksheets/sheet178.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Provisions and Contingent Provisions (Details) - Schedule of provisions composition - CLP ($) $ in Millions</t>
        </is>
      </c>
      <c r="B1" s="2" t="inlineStr">
        <is>
          <t>12 Months Ended</t>
        </is>
      </c>
    </row>
    <row r="2">
      <c r="B2" s="2" t="inlineStr">
        <is>
          <t>Dec. 31, 2022</t>
        </is>
      </c>
      <c r="C2" s="2" t="inlineStr">
        <is>
          <t>Dec. 31, 2021</t>
        </is>
      </c>
    </row>
    <row r="3">
      <c r="A3" s="3" t="inlineStr">
        <is>
          <t>Schedule of Provisions Composition [Abstract]</t>
        </is>
      </c>
      <c r="B3" s="4" t="inlineStr">
        <is>
          <t xml:space="preserve"> </t>
        </is>
      </c>
      <c r="C3" s="4" t="inlineStr">
        <is>
          <t xml:space="preserve"> </t>
        </is>
      </c>
    </row>
    <row r="4">
      <c r="A4" s="4" t="inlineStr">
        <is>
          <t>Provisions for personnel salaries and expenses</t>
        </is>
      </c>
      <c r="B4" s="6" t="n">
        <v>99424</v>
      </c>
      <c r="C4" s="6" t="n">
        <v>109001</v>
      </c>
    </row>
    <row r="5">
      <c r="A5" s="4" t="inlineStr">
        <is>
          <t>Provisions for lawsuits and litigations</t>
        </is>
      </c>
      <c r="B5" s="5" t="n">
        <v>5533</v>
      </c>
      <c r="C5" s="5" t="n">
        <v>3035</v>
      </c>
    </row>
    <row r="6">
      <c r="A6" s="4" t="inlineStr">
        <is>
          <t>Provision for loyalty programmes</t>
        </is>
      </c>
      <c r="B6" s="5" t="n">
        <v>38</v>
      </c>
      <c r="C6" s="5" t="n">
        <v>38</v>
      </c>
    </row>
    <row r="7">
      <c r="A7" s="4" t="inlineStr">
        <is>
          <t>Provision for operational risks</t>
        </is>
      </c>
      <c r="B7" s="5" t="n">
        <v>5149</v>
      </c>
      <c r="C7" s="5" t="n">
        <v>1578</v>
      </c>
    </row>
    <row r="8">
      <c r="A8" s="4" t="inlineStr">
        <is>
          <t>Provision for other contingencies</t>
        </is>
      </c>
      <c r="B8" s="5" t="n">
        <v>63232</v>
      </c>
      <c r="C8" s="5" t="n">
        <v>52205</v>
      </c>
    </row>
    <row r="9">
      <c r="A9" s="4" t="inlineStr">
        <is>
          <t>Provisions for mandatory dividends</t>
        </is>
      </c>
      <c r="B9" s="5" t="n">
        <v>237683</v>
      </c>
      <c r="C9" s="5" t="n">
        <v>252740</v>
      </c>
    </row>
    <row r="10">
      <c r="A10" s="4" t="inlineStr">
        <is>
          <t>Provision for interest of perpetual bonds</t>
        </is>
      </c>
      <c r="B10" s="5" t="n">
        <v>4966</v>
      </c>
      <c r="C10" s="5" t="n">
        <v>4995</v>
      </c>
    </row>
    <row r="11">
      <c r="A11" s="4" t="inlineStr">
        <is>
          <t>Provisions for contingent loan</t>
        </is>
      </c>
      <c r="B11" s="5" t="n">
        <v>44997</v>
      </c>
      <c r="C11" s="5" t="n">
        <v>40357</v>
      </c>
    </row>
    <row r="12">
      <c r="A12" s="4" t="inlineStr">
        <is>
          <t>Total</t>
        </is>
      </c>
      <c r="B12" s="6" t="n">
        <v>461022</v>
      </c>
      <c r="C12" s="6" t="n">
        <v>463949</v>
      </c>
    </row>
  </sheetData>
  <mergeCells count="2">
    <mergeCell ref="A1:A2"/>
    <mergeCell ref="B1:C1"/>
  </mergeCells>
  <pageMargins left="0.75" right="0.75" top="1" bottom="1" header="0.5" footer="0.5"/>
</worksheet>
</file>

<file path=xl/worksheets/sheet179.xml><?xml version="1.0" encoding="utf-8"?>
<worksheet xmlns="http://schemas.openxmlformats.org/spreadsheetml/2006/main">
  <sheetPr>
    <outlinePr summaryBelow="1" summaryRight="1"/>
    <pageSetUpPr/>
  </sheetPr>
  <dimension ref="A1:D7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Provisions and Contingent Provisions (Details) - Schedule of activity regarding provisions - CLP ($) $ in Millions</t>
        </is>
      </c>
      <c r="B1" s="2" t="inlineStr">
        <is>
          <t>12 Months Ended</t>
        </is>
      </c>
    </row>
    <row r="2">
      <c r="B2" s="2" t="inlineStr">
        <is>
          <t>Dec. 31, 2022</t>
        </is>
      </c>
      <c r="C2" s="2" t="inlineStr">
        <is>
          <t>Dec. 31, 2021</t>
        </is>
      </c>
      <c r="D2" s="2" t="inlineStr">
        <is>
          <t>Dec. 31, 2020</t>
        </is>
      </c>
    </row>
    <row r="3">
      <c r="A3" s="3" t="inlineStr">
        <is>
          <t>Provisions and Contingent Provisions (Details) - Schedule of activity regarding provisions [Line Items]</t>
        </is>
      </c>
      <c r="B3" s="4" t="inlineStr">
        <is>
          <t xml:space="preserve"> </t>
        </is>
      </c>
      <c r="C3" s="4" t="inlineStr">
        <is>
          <t xml:space="preserve"> </t>
        </is>
      </c>
      <c r="D3" s="4" t="inlineStr">
        <is>
          <t xml:space="preserve"> </t>
        </is>
      </c>
    </row>
    <row r="4">
      <c r="A4" s="4" t="inlineStr">
        <is>
          <t>Balance at beginning</t>
        </is>
      </c>
      <c r="B4" s="6" t="n">
        <v>463949</v>
      </c>
      <c r="C4" s="6" t="n">
        <v>330664</v>
      </c>
      <c r="D4" s="6" t="n">
        <v>326130</v>
      </c>
    </row>
    <row r="5">
      <c r="A5" s="4" t="inlineStr">
        <is>
          <t>Provisions established</t>
        </is>
      </c>
      <c r="B5" s="5" t="n">
        <v>531577</v>
      </c>
      <c r="C5" s="5" t="n">
        <v>453914</v>
      </c>
      <c r="D5" s="5" t="n">
        <v>280619</v>
      </c>
    </row>
    <row r="6">
      <c r="A6" s="4" t="inlineStr">
        <is>
          <t>Application of provisions</t>
        </is>
      </c>
      <c r="B6" s="5" t="n">
        <v>-429917</v>
      </c>
      <c r="C6" s="5" t="n">
        <v>-80768</v>
      </c>
      <c r="D6" s="5" t="n">
        <v>-72225</v>
      </c>
    </row>
    <row r="7">
      <c r="A7" s="4" t="inlineStr">
        <is>
          <t>Provisions released</t>
        </is>
      </c>
      <c r="B7" s="5" t="n">
        <v>-107435</v>
      </c>
      <c r="C7" s="5" t="n">
        <v>-240708</v>
      </c>
      <c r="D7" s="5" t="n">
        <v>-203862</v>
      </c>
    </row>
    <row r="8">
      <c r="A8" s="4" t="inlineStr">
        <is>
          <t>Other</t>
        </is>
      </c>
      <c r="B8" s="5" t="n">
        <v>2848</v>
      </c>
      <c r="C8" s="5" t="n">
        <v>847</v>
      </c>
      <c r="D8" s="5" t="n">
        <v>2</v>
      </c>
    </row>
    <row r="9">
      <c r="A9" s="4" t="inlineStr">
        <is>
          <t>Balance at ending</t>
        </is>
      </c>
      <c r="B9" s="5" t="n">
        <v>461022</v>
      </c>
      <c r="C9" s="5" t="n">
        <v>463949</v>
      </c>
      <c r="D9" s="5" t="n">
        <v>330664</v>
      </c>
    </row>
    <row r="10">
      <c r="A10" s="4" t="inlineStr">
        <is>
          <t>Personnel salaries and expenses [Member]</t>
        </is>
      </c>
      <c r="B10" s="4" t="inlineStr">
        <is>
          <t xml:space="preserve"> </t>
        </is>
      </c>
      <c r="C10" s="4" t="inlineStr">
        <is>
          <t xml:space="preserve"> </t>
        </is>
      </c>
      <c r="D10" s="4" t="inlineStr">
        <is>
          <t xml:space="preserve"> </t>
        </is>
      </c>
    </row>
    <row r="11">
      <c r="A11" s="3" t="inlineStr">
        <is>
          <t>Provisions and Contingent Provisions (Details) - Schedule of activity regarding provisions [Line Items]</t>
        </is>
      </c>
      <c r="B11" s="4" t="inlineStr">
        <is>
          <t xml:space="preserve"> </t>
        </is>
      </c>
      <c r="C11" s="4" t="inlineStr">
        <is>
          <t xml:space="preserve"> </t>
        </is>
      </c>
      <c r="D11" s="4" t="inlineStr">
        <is>
          <t xml:space="preserve"> </t>
        </is>
      </c>
    </row>
    <row r="12">
      <c r="A12" s="4" t="inlineStr">
        <is>
          <t>Balance at beginning</t>
        </is>
      </c>
      <c r="B12" s="5" t="n">
        <v>109001</v>
      </c>
      <c r="C12" s="5" t="n">
        <v>102958</v>
      </c>
      <c r="D12" s="5" t="n">
        <v>99500</v>
      </c>
    </row>
    <row r="13">
      <c r="A13" s="4" t="inlineStr">
        <is>
          <t>Provisions established</t>
        </is>
      </c>
      <c r="B13" s="5" t="n">
        <v>121779</v>
      </c>
      <c r="C13" s="5" t="n">
        <v>90363</v>
      </c>
      <c r="D13" s="5" t="n">
        <v>75891</v>
      </c>
    </row>
    <row r="14">
      <c r="A14" s="4" t="inlineStr">
        <is>
          <t>Application of provisions</t>
        </is>
      </c>
      <c r="B14" s="5" t="n">
        <v>-132340</v>
      </c>
      <c r="C14" s="5" t="n">
        <v>-80768</v>
      </c>
      <c r="D14" s="5" t="n">
        <v>-70676</v>
      </c>
    </row>
    <row r="15">
      <c r="A15" s="4" t="inlineStr">
        <is>
          <t>Provisions released</t>
        </is>
      </c>
      <c r="B15" s="5" t="n">
        <v>-1748</v>
      </c>
      <c r="C15" s="5" t="n">
        <v>-1836</v>
      </c>
      <c r="D15" s="5" t="n">
        <v>-1759</v>
      </c>
    </row>
    <row r="16">
      <c r="A16" s="4" t="inlineStr">
        <is>
          <t>Other</t>
        </is>
      </c>
      <c r="B16" s="5" t="n">
        <v>2768</v>
      </c>
      <c r="C16" s="5" t="n">
        <v>-1716</v>
      </c>
      <c r="D16" s="5" t="n">
        <v>2</v>
      </c>
    </row>
    <row r="17">
      <c r="A17" s="4" t="inlineStr">
        <is>
          <t>Balance at ending</t>
        </is>
      </c>
      <c r="B17" s="5" t="n">
        <v>99424</v>
      </c>
      <c r="C17" s="5" t="n">
        <v>109001</v>
      </c>
      <c r="D17" s="5" t="n">
        <v>102958</v>
      </c>
    </row>
    <row r="18">
      <c r="A18" s="4" t="inlineStr">
        <is>
          <t>Lawsuit and litigations [Member]</t>
        </is>
      </c>
      <c r="B18" s="4" t="inlineStr">
        <is>
          <t xml:space="preserve"> </t>
        </is>
      </c>
      <c r="C18" s="4" t="inlineStr">
        <is>
          <t xml:space="preserve"> </t>
        </is>
      </c>
      <c r="D18" s="4" t="inlineStr">
        <is>
          <t xml:space="preserve"> </t>
        </is>
      </c>
    </row>
    <row r="19">
      <c r="A19" s="3" t="inlineStr">
        <is>
          <t>Provisions and Contingent Provisions (Details) - Schedule of activity regarding provisions [Line Items]</t>
        </is>
      </c>
      <c r="B19" s="4" t="inlineStr">
        <is>
          <t xml:space="preserve"> </t>
        </is>
      </c>
      <c r="C19" s="4" t="inlineStr">
        <is>
          <t xml:space="preserve"> </t>
        </is>
      </c>
      <c r="D19" s="4" t="inlineStr">
        <is>
          <t xml:space="preserve"> </t>
        </is>
      </c>
    </row>
    <row r="20">
      <c r="A20" s="4" t="inlineStr">
        <is>
          <t>Balance at beginning</t>
        </is>
      </c>
      <c r="B20" s="5" t="n">
        <v>3035</v>
      </c>
      <c r="C20" s="5" t="n">
        <v>2411</v>
      </c>
      <c r="D20" s="5" t="n">
        <v>3104</v>
      </c>
    </row>
    <row r="21">
      <c r="A21" s="4" t="inlineStr">
        <is>
          <t>Provisions established</t>
        </is>
      </c>
      <c r="B21" s="5" t="n">
        <v>2963</v>
      </c>
      <c r="C21" s="5" t="n">
        <v>624</v>
      </c>
      <c r="D21" s="5" t="n">
        <v>856</v>
      </c>
    </row>
    <row r="22">
      <c r="A22" s="4" t="inlineStr">
        <is>
          <t>Application of provisions</t>
        </is>
      </c>
      <c r="B22" s="5" t="n">
        <v>-465</v>
      </c>
      <c r="C22" s="4" t="inlineStr">
        <is>
          <t xml:space="preserve"> </t>
        </is>
      </c>
      <c r="D22" s="5" t="n">
        <v>-1549</v>
      </c>
    </row>
    <row r="23">
      <c r="A23" s="4" t="inlineStr">
        <is>
          <t>Provisions released</t>
        </is>
      </c>
      <c r="B23" s="4" t="inlineStr">
        <is>
          <t xml:space="preserve"> </t>
        </is>
      </c>
      <c r="C23" s="4" t="inlineStr">
        <is>
          <t xml:space="preserve"> </t>
        </is>
      </c>
      <c r="D23" s="4" t="inlineStr">
        <is>
          <t xml:space="preserve"> </t>
        </is>
      </c>
    </row>
    <row r="24">
      <c r="A24" s="4" t="inlineStr">
        <is>
          <t>Other</t>
        </is>
      </c>
      <c r="B24" s="4" t="inlineStr">
        <is>
          <t xml:space="preserve"> </t>
        </is>
      </c>
      <c r="C24" s="4" t="inlineStr">
        <is>
          <t xml:space="preserve"> </t>
        </is>
      </c>
      <c r="D24" s="4" t="inlineStr">
        <is>
          <t xml:space="preserve"> </t>
        </is>
      </c>
    </row>
    <row r="25">
      <c r="A25" s="4" t="inlineStr">
        <is>
          <t>Balance at ending</t>
        </is>
      </c>
      <c r="B25" s="5" t="n">
        <v>5533</v>
      </c>
      <c r="C25" s="5" t="n">
        <v>3035</v>
      </c>
      <c r="D25" s="5" t="n">
        <v>2411</v>
      </c>
    </row>
    <row r="26">
      <c r="A26" s="4" t="inlineStr">
        <is>
          <t>Loyalty programme [Member]</t>
        </is>
      </c>
      <c r="B26" s="4" t="inlineStr">
        <is>
          <t xml:space="preserve"> </t>
        </is>
      </c>
      <c r="C26" s="4" t="inlineStr">
        <is>
          <t xml:space="preserve"> </t>
        </is>
      </c>
      <c r="D26" s="4" t="inlineStr">
        <is>
          <t xml:space="preserve"> </t>
        </is>
      </c>
    </row>
    <row r="27">
      <c r="A27" s="3" t="inlineStr">
        <is>
          <t>Provisions and Contingent Provisions (Details) - Schedule of activity regarding provisions [Line Items]</t>
        </is>
      </c>
      <c r="B27" s="4" t="inlineStr">
        <is>
          <t xml:space="preserve"> </t>
        </is>
      </c>
      <c r="C27" s="4" t="inlineStr">
        <is>
          <t xml:space="preserve"> </t>
        </is>
      </c>
      <c r="D27" s="4" t="inlineStr">
        <is>
          <t xml:space="preserve"> </t>
        </is>
      </c>
    </row>
    <row r="28">
      <c r="A28" s="4" t="inlineStr">
        <is>
          <t>Balance at beginning</t>
        </is>
      </c>
      <c r="B28" s="5" t="n">
        <v>38</v>
      </c>
      <c r="C28" s="5" t="n">
        <v>38</v>
      </c>
      <c r="D28" s="4" t="inlineStr">
        <is>
          <t xml:space="preserve"> </t>
        </is>
      </c>
    </row>
    <row r="29">
      <c r="A29" s="4" t="inlineStr">
        <is>
          <t>Provisions established</t>
        </is>
      </c>
      <c r="B29" s="4" t="inlineStr">
        <is>
          <t xml:space="preserve"> </t>
        </is>
      </c>
      <c r="C29" s="4" t="inlineStr">
        <is>
          <t xml:space="preserve"> </t>
        </is>
      </c>
      <c r="D29" s="5" t="n">
        <v>38</v>
      </c>
    </row>
    <row r="30">
      <c r="A30" s="4" t="inlineStr">
        <is>
          <t>Application of provisions</t>
        </is>
      </c>
      <c r="B30" s="4" t="inlineStr">
        <is>
          <t xml:space="preserve"> </t>
        </is>
      </c>
      <c r="C30" s="4" t="inlineStr">
        <is>
          <t xml:space="preserve"> </t>
        </is>
      </c>
      <c r="D30" s="4" t="inlineStr">
        <is>
          <t xml:space="preserve"> </t>
        </is>
      </c>
    </row>
    <row r="31">
      <c r="A31" s="4" t="inlineStr">
        <is>
          <t>Provisions released</t>
        </is>
      </c>
      <c r="B31" s="4" t="inlineStr">
        <is>
          <t xml:space="preserve"> </t>
        </is>
      </c>
      <c r="C31" s="4" t="inlineStr">
        <is>
          <t xml:space="preserve"> </t>
        </is>
      </c>
      <c r="D31" s="4" t="inlineStr">
        <is>
          <t xml:space="preserve"> </t>
        </is>
      </c>
    </row>
    <row r="32">
      <c r="A32" s="4" t="inlineStr">
        <is>
          <t>Other</t>
        </is>
      </c>
      <c r="B32" s="4" t="inlineStr">
        <is>
          <t xml:space="preserve"> </t>
        </is>
      </c>
      <c r="C32" s="4" t="inlineStr">
        <is>
          <t xml:space="preserve"> </t>
        </is>
      </c>
      <c r="D32" s="4" t="inlineStr">
        <is>
          <t xml:space="preserve"> </t>
        </is>
      </c>
    </row>
    <row r="33">
      <c r="A33" s="4" t="inlineStr">
        <is>
          <t>Balance at ending</t>
        </is>
      </c>
      <c r="B33" s="5" t="n">
        <v>38</v>
      </c>
      <c r="C33" s="5" t="n">
        <v>38</v>
      </c>
      <c r="D33" s="5" t="n">
        <v>38</v>
      </c>
    </row>
    <row r="34">
      <c r="A34" s="4" t="inlineStr">
        <is>
          <t>Operational risks [Member]</t>
        </is>
      </c>
      <c r="B34" s="4" t="inlineStr">
        <is>
          <t xml:space="preserve"> </t>
        </is>
      </c>
      <c r="C34" s="4" t="inlineStr">
        <is>
          <t xml:space="preserve"> </t>
        </is>
      </c>
      <c r="D34" s="4" t="inlineStr">
        <is>
          <t xml:space="preserve"> </t>
        </is>
      </c>
    </row>
    <row r="35">
      <c r="A35" s="3" t="inlineStr">
        <is>
          <t>Provisions and Contingent Provisions (Details) - Schedule of activity regarding provisions [Line Items]</t>
        </is>
      </c>
      <c r="B35" s="4" t="inlineStr">
        <is>
          <t xml:space="preserve"> </t>
        </is>
      </c>
      <c r="C35" s="4" t="inlineStr">
        <is>
          <t xml:space="preserve"> </t>
        </is>
      </c>
      <c r="D35" s="4" t="inlineStr">
        <is>
          <t xml:space="preserve"> </t>
        </is>
      </c>
    </row>
    <row r="36">
      <c r="A36" s="4" t="inlineStr">
        <is>
          <t>Balance at beginning</t>
        </is>
      </c>
      <c r="B36" s="5" t="n">
        <v>1578</v>
      </c>
      <c r="C36" s="4" t="inlineStr">
        <is>
          <t xml:space="preserve"> </t>
        </is>
      </c>
      <c r="D36" s="4" t="inlineStr">
        <is>
          <t xml:space="preserve"> </t>
        </is>
      </c>
    </row>
    <row r="37">
      <c r="A37" s="4" t="inlineStr">
        <is>
          <t>Provisions established</t>
        </is>
      </c>
      <c r="B37" s="5" t="n">
        <v>4053</v>
      </c>
      <c r="C37" s="5" t="n">
        <v>1578</v>
      </c>
      <c r="D37" s="4" t="inlineStr">
        <is>
          <t xml:space="preserve"> </t>
        </is>
      </c>
    </row>
    <row r="38">
      <c r="A38" s="4" t="inlineStr">
        <is>
          <t>Application of provisions</t>
        </is>
      </c>
      <c r="B38" s="5" t="n">
        <v>-482</v>
      </c>
      <c r="C38" s="4" t="inlineStr">
        <is>
          <t xml:space="preserve"> </t>
        </is>
      </c>
      <c r="D38" s="4" t="inlineStr">
        <is>
          <t xml:space="preserve"> </t>
        </is>
      </c>
    </row>
    <row r="39">
      <c r="A39" s="4" t="inlineStr">
        <is>
          <t>Provisions released</t>
        </is>
      </c>
      <c r="B39" s="4" t="inlineStr">
        <is>
          <t xml:space="preserve"> </t>
        </is>
      </c>
      <c r="C39" s="4" t="inlineStr">
        <is>
          <t xml:space="preserve"> </t>
        </is>
      </c>
      <c r="D39" s="4" t="inlineStr">
        <is>
          <t xml:space="preserve"> </t>
        </is>
      </c>
    </row>
    <row r="40">
      <c r="A40" s="4" t="inlineStr">
        <is>
          <t>Other</t>
        </is>
      </c>
      <c r="B40" s="4" t="inlineStr">
        <is>
          <t xml:space="preserve"> </t>
        </is>
      </c>
      <c r="C40" s="4" t="inlineStr">
        <is>
          <t xml:space="preserve"> </t>
        </is>
      </c>
      <c r="D40" s="4" t="inlineStr">
        <is>
          <t xml:space="preserve"> </t>
        </is>
      </c>
    </row>
    <row r="41">
      <c r="A41" s="4" t="inlineStr">
        <is>
          <t>Balance at ending</t>
        </is>
      </c>
      <c r="B41" s="5" t="n">
        <v>5149</v>
      </c>
      <c r="C41" s="5" t="n">
        <v>1578</v>
      </c>
      <c r="D41" s="4" t="inlineStr">
        <is>
          <t xml:space="preserve"> </t>
        </is>
      </c>
    </row>
    <row r="42">
      <c r="A42" s="4" t="inlineStr">
        <is>
          <t>Contingencies [Member]</t>
        </is>
      </c>
      <c r="B42" s="4" t="inlineStr">
        <is>
          <t xml:space="preserve"> </t>
        </is>
      </c>
      <c r="C42" s="4" t="inlineStr">
        <is>
          <t xml:space="preserve"> </t>
        </is>
      </c>
      <c r="D42" s="4" t="inlineStr">
        <is>
          <t xml:space="preserve"> </t>
        </is>
      </c>
    </row>
    <row r="43">
      <c r="A43" s="3" t="inlineStr">
        <is>
          <t>Provisions and Contingent Provisions (Details) - Schedule of activity regarding provisions [Line Items]</t>
        </is>
      </c>
      <c r="B43" s="4" t="inlineStr">
        <is>
          <t xml:space="preserve"> </t>
        </is>
      </c>
      <c r="C43" s="4" t="inlineStr">
        <is>
          <t xml:space="preserve"> </t>
        </is>
      </c>
      <c r="D43" s="4" t="inlineStr">
        <is>
          <t xml:space="preserve"> </t>
        </is>
      </c>
    </row>
    <row r="44">
      <c r="A44" s="4" t="inlineStr">
        <is>
          <t>Balance at beginning</t>
        </is>
      </c>
      <c r="B44" s="5" t="n">
        <v>52205</v>
      </c>
      <c r="C44" s="5" t="n">
        <v>32726</v>
      </c>
      <c r="D44" s="5" t="n">
        <v>14559</v>
      </c>
    </row>
    <row r="45">
      <c r="A45" s="4" t="inlineStr">
        <is>
          <t>Provisions established</t>
        </is>
      </c>
      <c r="B45" s="5" t="n">
        <v>24365</v>
      </c>
      <c r="C45" s="5" t="n">
        <v>30413</v>
      </c>
      <c r="D45" s="5" t="n">
        <v>24867</v>
      </c>
    </row>
    <row r="46">
      <c r="A46" s="4" t="inlineStr">
        <is>
          <t>Application of provisions</t>
        </is>
      </c>
      <c r="B46" s="5" t="n">
        <v>-13578</v>
      </c>
      <c r="C46" s="4" t="inlineStr">
        <is>
          <t xml:space="preserve"> </t>
        </is>
      </c>
      <c r="D46" s="4" t="inlineStr">
        <is>
          <t xml:space="preserve"> </t>
        </is>
      </c>
    </row>
    <row r="47">
      <c r="A47" s="4" t="inlineStr">
        <is>
          <t>Provisions released</t>
        </is>
      </c>
      <c r="B47" s="4" t="inlineStr">
        <is>
          <t xml:space="preserve"> </t>
        </is>
      </c>
      <c r="C47" s="5" t="n">
        <v>-10934</v>
      </c>
      <c r="D47" s="5" t="n">
        <v>-6700</v>
      </c>
    </row>
    <row r="48">
      <c r="A48" s="4" t="inlineStr">
        <is>
          <t>Other</t>
        </is>
      </c>
      <c r="B48" s="4" t="inlineStr">
        <is>
          <t xml:space="preserve"> </t>
        </is>
      </c>
      <c r="C48" s="4" t="inlineStr">
        <is>
          <t xml:space="preserve"> </t>
        </is>
      </c>
      <c r="D48" s="4" t="inlineStr">
        <is>
          <t xml:space="preserve"> </t>
        </is>
      </c>
    </row>
    <row r="49">
      <c r="A49" s="4" t="inlineStr">
        <is>
          <t>Balance at ending</t>
        </is>
      </c>
      <c r="B49" s="5" t="n">
        <v>63232</v>
      </c>
      <c r="C49" s="5" t="n">
        <v>52205</v>
      </c>
      <c r="D49" s="5" t="n">
        <v>32726</v>
      </c>
    </row>
    <row r="50">
      <c r="A50" s="4" t="inlineStr">
        <is>
          <t>Mandatory Dividend [Member]</t>
        </is>
      </c>
      <c r="B50" s="4" t="inlineStr">
        <is>
          <t xml:space="preserve"> </t>
        </is>
      </c>
      <c r="C50" s="4" t="inlineStr">
        <is>
          <t xml:space="preserve"> </t>
        </is>
      </c>
      <c r="D50" s="4" t="inlineStr">
        <is>
          <t xml:space="preserve"> </t>
        </is>
      </c>
    </row>
    <row r="51">
      <c r="A51" s="3" t="inlineStr">
        <is>
          <t>Provisions and Contingent Provisions (Details) - Schedule of activity regarding provisions [Line Items]</t>
        </is>
      </c>
      <c r="B51" s="4" t="inlineStr">
        <is>
          <t xml:space="preserve"> </t>
        </is>
      </c>
      <c r="C51" s="4" t="inlineStr">
        <is>
          <t xml:space="preserve"> </t>
        </is>
      </c>
      <c r="D51" s="4" t="inlineStr">
        <is>
          <t xml:space="preserve"> </t>
        </is>
      </c>
    </row>
    <row r="52">
      <c r="A52" s="4" t="inlineStr">
        <is>
          <t>Balance at beginning</t>
        </is>
      </c>
      <c r="B52" s="5" t="n">
        <v>252740</v>
      </c>
      <c r="C52" s="5" t="n">
        <v>164284</v>
      </c>
      <c r="D52" s="5" t="n">
        <v>185727</v>
      </c>
    </row>
    <row r="53">
      <c r="A53" s="4" t="inlineStr">
        <is>
          <t>Provisions established</t>
        </is>
      </c>
      <c r="B53" s="5" t="n">
        <v>237683</v>
      </c>
      <c r="C53" s="5" t="n">
        <v>252740</v>
      </c>
      <c r="D53" s="5" t="n">
        <v>164284</v>
      </c>
    </row>
    <row r="54">
      <c r="A54" s="4" t="inlineStr">
        <is>
          <t>Application of provisions</t>
        </is>
      </c>
      <c r="B54" s="5" t="n">
        <v>-252740</v>
      </c>
      <c r="C54" s="4" t="inlineStr">
        <is>
          <t xml:space="preserve"> </t>
        </is>
      </c>
      <c r="D54" s="4" t="inlineStr">
        <is>
          <t xml:space="preserve"> </t>
        </is>
      </c>
    </row>
    <row r="55">
      <c r="A55" s="4" t="inlineStr">
        <is>
          <t>Provisions released</t>
        </is>
      </c>
      <c r="B55" s="4" t="inlineStr">
        <is>
          <t xml:space="preserve"> </t>
        </is>
      </c>
      <c r="C55" s="5" t="n">
        <v>-164284</v>
      </c>
      <c r="D55" s="5" t="n">
        <v>-185727</v>
      </c>
    </row>
    <row r="56">
      <c r="A56" s="4" t="inlineStr">
        <is>
          <t>Other</t>
        </is>
      </c>
      <c r="B56" s="4" t="inlineStr">
        <is>
          <t xml:space="preserve"> </t>
        </is>
      </c>
      <c r="C56" s="4" t="inlineStr">
        <is>
          <t xml:space="preserve"> </t>
        </is>
      </c>
      <c r="D56" s="4" t="inlineStr">
        <is>
          <t xml:space="preserve"> </t>
        </is>
      </c>
    </row>
    <row r="57">
      <c r="A57" s="4" t="inlineStr">
        <is>
          <t>Balance at ending</t>
        </is>
      </c>
      <c r="B57" s="5" t="n">
        <v>237683</v>
      </c>
      <c r="C57" s="5" t="n">
        <v>252740</v>
      </c>
      <c r="D57" s="5" t="n">
        <v>164284</v>
      </c>
    </row>
    <row r="58">
      <c r="A58" s="4" t="inlineStr">
        <is>
          <t>Interest of perpetual bonds [Member]</t>
        </is>
      </c>
      <c r="B58" s="4" t="inlineStr">
        <is>
          <t xml:space="preserve"> </t>
        </is>
      </c>
      <c r="C58" s="4" t="inlineStr">
        <is>
          <t xml:space="preserve"> </t>
        </is>
      </c>
      <c r="D58" s="4" t="inlineStr">
        <is>
          <t xml:space="preserve"> </t>
        </is>
      </c>
    </row>
    <row r="59">
      <c r="A59" s="3" t="inlineStr">
        <is>
          <t>Provisions and Contingent Provisions (Details) - Schedule of activity regarding provisions [Line Items]</t>
        </is>
      </c>
      <c r="B59" s="4" t="inlineStr">
        <is>
          <t xml:space="preserve"> </t>
        </is>
      </c>
      <c r="C59" s="4" t="inlineStr">
        <is>
          <t xml:space="preserve"> </t>
        </is>
      </c>
      <c r="D59" s="4" t="inlineStr">
        <is>
          <t xml:space="preserve"> </t>
        </is>
      </c>
    </row>
    <row r="60">
      <c r="A60" s="4" t="inlineStr">
        <is>
          <t>Balance at beginning</t>
        </is>
      </c>
      <c r="B60" s="5" t="n">
        <v>4995</v>
      </c>
      <c r="C60" s="4" t="inlineStr">
        <is>
          <t xml:space="preserve"> </t>
        </is>
      </c>
      <c r="D60" s="4" t="inlineStr">
        <is>
          <t xml:space="preserve"> </t>
        </is>
      </c>
    </row>
    <row r="61">
      <c r="A61" s="4" t="inlineStr">
        <is>
          <t>Provisions established</t>
        </is>
      </c>
      <c r="B61" s="5" t="n">
        <v>30523</v>
      </c>
      <c r="C61" s="5" t="n">
        <v>4995</v>
      </c>
      <c r="D61" s="4" t="inlineStr">
        <is>
          <t xml:space="preserve"> </t>
        </is>
      </c>
    </row>
    <row r="62">
      <c r="A62" s="4" t="inlineStr">
        <is>
          <t>Application of provisions</t>
        </is>
      </c>
      <c r="B62" s="5" t="n">
        <v>-30552</v>
      </c>
      <c r="C62" s="4" t="inlineStr">
        <is>
          <t xml:space="preserve"> </t>
        </is>
      </c>
      <c r="D62" s="4" t="inlineStr">
        <is>
          <t xml:space="preserve"> </t>
        </is>
      </c>
    </row>
    <row r="63">
      <c r="A63" s="4" t="inlineStr">
        <is>
          <t>Provisions released</t>
        </is>
      </c>
      <c r="B63" s="4" t="inlineStr">
        <is>
          <t xml:space="preserve"> </t>
        </is>
      </c>
      <c r="C63" s="4" t="inlineStr">
        <is>
          <t xml:space="preserve"> </t>
        </is>
      </c>
      <c r="D63" s="4" t="inlineStr">
        <is>
          <t xml:space="preserve"> </t>
        </is>
      </c>
    </row>
    <row r="64">
      <c r="A64" s="4" t="inlineStr">
        <is>
          <t>Other</t>
        </is>
      </c>
      <c r="B64" s="4" t="inlineStr">
        <is>
          <t xml:space="preserve"> </t>
        </is>
      </c>
      <c r="C64" s="4" t="inlineStr">
        <is>
          <t xml:space="preserve"> </t>
        </is>
      </c>
      <c r="D64" s="4" t="inlineStr">
        <is>
          <t xml:space="preserve"> </t>
        </is>
      </c>
    </row>
    <row r="65">
      <c r="A65" s="4" t="inlineStr">
        <is>
          <t>Balance at ending</t>
        </is>
      </c>
      <c r="B65" s="5" t="n">
        <v>4966</v>
      </c>
      <c r="C65" s="5" t="n">
        <v>4995</v>
      </c>
      <c r="D65" s="4" t="inlineStr">
        <is>
          <t xml:space="preserve"> </t>
        </is>
      </c>
    </row>
    <row r="66">
      <c r="A66" s="4" t="inlineStr">
        <is>
          <t>Contingent loan [Member]</t>
        </is>
      </c>
      <c r="B66" s="4" t="inlineStr">
        <is>
          <t xml:space="preserve"> </t>
        </is>
      </c>
      <c r="C66" s="4" t="inlineStr">
        <is>
          <t xml:space="preserve"> </t>
        </is>
      </c>
      <c r="D66" s="4" t="inlineStr">
        <is>
          <t xml:space="preserve"> </t>
        </is>
      </c>
    </row>
    <row r="67">
      <c r="A67" s="3" t="inlineStr">
        <is>
          <t>Provisions and Contingent Provisions (Details) - Schedule of activity regarding provisions [Line Items]</t>
        </is>
      </c>
      <c r="B67" s="4" t="inlineStr">
        <is>
          <t xml:space="preserve"> </t>
        </is>
      </c>
      <c r="C67" s="4" t="inlineStr">
        <is>
          <t xml:space="preserve"> </t>
        </is>
      </c>
      <c r="D67" s="4" t="inlineStr">
        <is>
          <t xml:space="preserve"> </t>
        </is>
      </c>
    </row>
    <row r="68">
      <c r="A68" s="4" t="inlineStr">
        <is>
          <t>Balance at beginning</t>
        </is>
      </c>
      <c r="B68" s="5" t="n">
        <v>40357</v>
      </c>
      <c r="C68" s="5" t="n">
        <v>28247</v>
      </c>
      <c r="D68" s="5" t="n">
        <v>23240</v>
      </c>
    </row>
    <row r="69">
      <c r="A69" s="4" t="inlineStr">
        <is>
          <t>Provisions established</t>
        </is>
      </c>
      <c r="B69" s="5" t="n">
        <v>110211</v>
      </c>
      <c r="C69" s="5" t="n">
        <v>73201</v>
      </c>
      <c r="D69" s="5" t="n">
        <v>14683</v>
      </c>
    </row>
    <row r="70">
      <c r="A70" s="4" t="inlineStr">
        <is>
          <t>Application of provisions</t>
        </is>
      </c>
      <c r="B70" s="4" t="inlineStr">
        <is>
          <t xml:space="preserve"> </t>
        </is>
      </c>
      <c r="C70" s="4" t="inlineStr">
        <is>
          <t xml:space="preserve"> </t>
        </is>
      </c>
      <c r="D70" s="4" t="inlineStr">
        <is>
          <t xml:space="preserve"> </t>
        </is>
      </c>
    </row>
    <row r="71">
      <c r="A71" s="4" t="inlineStr">
        <is>
          <t>Provisions released</t>
        </is>
      </c>
      <c r="B71" s="5" t="n">
        <v>-105687</v>
      </c>
      <c r="C71" s="5" t="n">
        <v>-63654</v>
      </c>
      <c r="D71" s="5" t="n">
        <v>-9676</v>
      </c>
    </row>
    <row r="72">
      <c r="A72" s="4" t="inlineStr">
        <is>
          <t>Other</t>
        </is>
      </c>
      <c r="B72" s="5" t="n">
        <v>116</v>
      </c>
      <c r="C72" s="5" t="n">
        <v>2563</v>
      </c>
      <c r="D72" s="4" t="inlineStr">
        <is>
          <t xml:space="preserve"> </t>
        </is>
      </c>
    </row>
    <row r="73">
      <c r="A73" s="4" t="inlineStr">
        <is>
          <t>Balance at ending</t>
        </is>
      </c>
      <c r="B73" s="6" t="n">
        <v>44997</v>
      </c>
      <c r="C73" s="6" t="n">
        <v>40357</v>
      </c>
      <c r="D73" s="6" t="n">
        <v>28247</v>
      </c>
    </row>
  </sheetData>
  <mergeCells count="2">
    <mergeCell ref="A1:A2"/>
    <mergeCell ref="B1:D1"/>
  </mergeCells>
  <pageMargins left="0.75" right="0.75" top="1" bottom="1" header="0.5" footer="0.5"/>
</worksheet>
</file>

<file path=xl/worksheets/sheet1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Intangible Assets</t>
        </is>
      </c>
      <c r="B1" s="2" t="inlineStr">
        <is>
          <t>12 Months Ended</t>
        </is>
      </c>
    </row>
    <row r="2">
      <c r="B2" s="2" t="inlineStr">
        <is>
          <t>Dec. 31, 2022</t>
        </is>
      </c>
    </row>
    <row r="3">
      <c r="A3" s="3" t="inlineStr">
        <is>
          <t>Intangible Assets [Abstract]</t>
        </is>
      </c>
      <c r="B3" s="4" t="inlineStr">
        <is>
          <t xml:space="preserve"> </t>
        </is>
      </c>
    </row>
    <row r="4">
      <c r="A4" s="4" t="inlineStr">
        <is>
          <t>INTANGIBLE ASSETS</t>
        </is>
      </c>
      <c r="B4" s="4" t="inlineStr">
        <is>
          <t>NOTE 10 - INTANGIBLE ASSETS As of December 31, 2022 and 2021, the composition
of intangible assets is as follows:
As of December 31, 2022
Average remaining useful life Net opening balance as of January 1, 2021 Gross balance Accumulated amortisation Net balance
MCh$ MCh$ MCh$ MCh$
Licenses - - - -
Software development 2 95,411 351,309 (243,520 ) 107,789
Total 95,411 351,309 (243,520 ) 107,789
As of December 31, 2021
Average remaining
useful Net opening balance as of January 1, 2021 Gross balance Accumulated amortisation Net balance
MCh$ MCh$ MCh$ MCh$
Licenses - - - -
Software development 2 82,537 294,745 (199,334 ) 95,411
Total 82,537 294,745 (199,334 ) 95,411 The changes in the value of intangible assets
during the periods ended December 31, 2022 and December 31, 2021 is as follows:
i. Gross balance
Gross balances Software development Total
MCh$ MCh$
Balances as of January 1, 2022 294,745 294,745
Acquisitions 54,899 54,899
Disposals and impairment (145 ) (145 )
Other 1,810 1,810
Balances as of December 31, 2022 351,309 351,311
Balances as of January 1, 2021 284,534 284,534
Acquisitions 47,487 47,487
Disposals and impairment (37,276 ) (37,276 )
Other - -
Balances as of December 31, 2021 294,745 294,745
ii. Accumulated amortisation
Accumulated amortisation Software development Total
MCh$ MCh$
Balances as of January 1, 2022 (199,334 ) (199,334 )
Year’s amortisation (42,376 ) (42,376 )
Other changes (1,810 ) (1,810 )
Balances as of December 31, 2022 (243,520 ) (243,520 )
Balances as of January 1, 2021 (201,997 ) (201,997 )
Year’s amortisation (32,252 ) (32,252 )
Other changes 34,915 34,915
Balances as of December 31, 2021 (199,334 ) (199,334 ) The Bank has no restriction on intangible assets
as of December 31, 2022 and 2021. Additionally, intangible assets have not been pledged as guarantee for fulfillment of financial liabilities,
and the Bank has no debt related to Intangible assets as of those dates.</t>
        </is>
      </c>
    </row>
  </sheetData>
  <mergeCells count="1">
    <mergeCell ref="A1:A2"/>
  </mergeCells>
  <pageMargins left="0.75" right="0.75" top="1" bottom="1" header="0.5" footer="0.5"/>
</worksheet>
</file>

<file path=xl/worksheets/sheet180.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Provisions and Contingent Provisions (Details) - Schedule of provisions for personnel salaries and expenses - CLP ($) $ in Millions</t>
        </is>
      </c>
      <c r="B1" s="2" t="inlineStr">
        <is>
          <t>12 Months Ended</t>
        </is>
      </c>
    </row>
    <row r="2">
      <c r="B2" s="2" t="inlineStr">
        <is>
          <t>Dec. 31, 2022</t>
        </is>
      </c>
      <c r="C2" s="2" t="inlineStr">
        <is>
          <t>Dec. 31, 2021</t>
        </is>
      </c>
    </row>
    <row r="3">
      <c r="A3" s="3" t="inlineStr">
        <is>
          <t>Schedule of Provisions for Personnel Salaries and Expenses [Abstract]</t>
        </is>
      </c>
      <c r="B3" s="4" t="inlineStr">
        <is>
          <t xml:space="preserve"> </t>
        </is>
      </c>
      <c r="C3" s="4" t="inlineStr">
        <is>
          <t xml:space="preserve"> </t>
        </is>
      </c>
    </row>
    <row r="4">
      <c r="A4" s="4" t="inlineStr">
        <is>
          <t>Provision for short-term benefits</t>
        </is>
      </c>
      <c r="B4" s="6" t="n">
        <v>97866</v>
      </c>
      <c r="C4" s="6" t="n">
        <v>104313</v>
      </c>
    </row>
    <row r="5">
      <c r="A5" s="4" t="inlineStr">
        <is>
          <t>Provision for long-term benefits</t>
        </is>
      </c>
      <c r="B5" s="5" t="n">
        <v>926</v>
      </c>
      <c r="C5" s="5" t="n">
        <v>285</v>
      </c>
    </row>
    <row r="6">
      <c r="A6" s="4" t="inlineStr">
        <is>
          <t>Provision for senioruty compensation</t>
        </is>
      </c>
      <c r="B6" s="5" t="n">
        <v>601</v>
      </c>
      <c r="C6" s="5" t="n">
        <v>6018</v>
      </c>
    </row>
    <row r="7">
      <c r="A7" s="4" t="inlineStr">
        <is>
          <t>Provision for other personnel benefits</t>
        </is>
      </c>
      <c r="B7" s="5" t="n">
        <v>31</v>
      </c>
      <c r="C7" s="5" t="n">
        <v>5</v>
      </c>
    </row>
    <row r="8">
      <c r="A8" s="4" t="inlineStr">
        <is>
          <t>Total</t>
        </is>
      </c>
      <c r="B8" s="6" t="n">
        <v>99424</v>
      </c>
      <c r="C8" s="6" t="n">
        <v>110621</v>
      </c>
    </row>
  </sheetData>
  <mergeCells count="2">
    <mergeCell ref="A1:A2"/>
    <mergeCell ref="B1:C1"/>
  </mergeCells>
  <pageMargins left="0.75" right="0.75" top="1" bottom="1" header="0.5" footer="0.5"/>
</worksheet>
</file>

<file path=xl/worksheets/sheet181.xml><?xml version="1.0" encoding="utf-8"?>
<worksheet xmlns="http://schemas.openxmlformats.org/spreadsheetml/2006/main">
  <sheetPr>
    <outlinePr summaryBelow="1" summaryRight="1"/>
    <pageSetUpPr/>
  </sheetPr>
  <dimension ref="A1:C5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Provisions and Contingent Provisions (Details) - Schedule of provisions for contingent loan risk - USD ($) $ in Millions</t>
        </is>
      </c>
      <c r="B1" s="2" t="inlineStr">
        <is>
          <t>12 Months Ended</t>
        </is>
      </c>
    </row>
    <row r="2">
      <c r="B2" s="2" t="inlineStr">
        <is>
          <t>Dec. 31, 2022</t>
        </is>
      </c>
      <c r="C2" s="2" t="inlineStr">
        <is>
          <t>Dec. 31, 2021</t>
        </is>
      </c>
    </row>
    <row r="3">
      <c r="A3" s="3" t="inlineStr">
        <is>
          <t>Provisions and Contingent Provisions (Details) - Schedule of provisions for contingent loan risk [Line Items]</t>
        </is>
      </c>
      <c r="B3" s="4" t="inlineStr">
        <is>
          <t xml:space="preserve"> </t>
        </is>
      </c>
      <c r="C3" s="4" t="inlineStr">
        <is>
          <t xml:space="preserve"> </t>
        </is>
      </c>
    </row>
    <row r="4">
      <c r="A4" s="4" t="inlineStr">
        <is>
          <t>ECL allowance, beginning balance</t>
        </is>
      </c>
      <c r="B4" s="6" t="n">
        <v>40357</v>
      </c>
      <c r="C4" s="6" t="n">
        <v>28247</v>
      </c>
    </row>
    <row r="5">
      <c r="A5" s="4" t="inlineStr">
        <is>
          <t>ECL allowance, ending balance</t>
        </is>
      </c>
      <c r="B5" s="5" t="n">
        <v>44997</v>
      </c>
      <c r="C5" s="5" t="n">
        <v>40357</v>
      </c>
    </row>
    <row r="6">
      <c r="A6" s="4" t="inlineStr">
        <is>
          <t>Transfers from stage 1 to stage 2</t>
        </is>
      </c>
      <c r="B6" s="5" t="n">
        <v>3134</v>
      </c>
      <c r="C6" s="5" t="n">
        <v>3411</v>
      </c>
    </row>
    <row r="7">
      <c r="A7" s="4" t="inlineStr">
        <is>
          <t>Transfers from stage 1 to stage 3</t>
        </is>
      </c>
      <c r="B7" s="5" t="n">
        <v>2703</v>
      </c>
      <c r="C7" s="5" t="n">
        <v>2806</v>
      </c>
    </row>
    <row r="8">
      <c r="A8" s="4" t="inlineStr">
        <is>
          <t>Transfers from stage 2 to stage 3</t>
        </is>
      </c>
      <c r="B8" s="5" t="n">
        <v>4264</v>
      </c>
      <c r="C8" s="5" t="n">
        <v>4773</v>
      </c>
    </row>
    <row r="9">
      <c r="A9" s="4" t="inlineStr">
        <is>
          <t>Transfers from stage 2 to stage 1</t>
        </is>
      </c>
      <c r="B9" s="5" t="n">
        <v>-5635</v>
      </c>
      <c r="C9" s="5" t="n">
        <v>-3228</v>
      </c>
    </row>
    <row r="10">
      <c r="A10" s="4" t="inlineStr">
        <is>
          <t>Transfers from stage 3 to stage 2</t>
        </is>
      </c>
      <c r="B10" s="5" t="n">
        <v>836</v>
      </c>
      <c r="C10" s="5" t="n">
        <v>-1482</v>
      </c>
    </row>
    <row r="11">
      <c r="A11" s="4" t="inlineStr">
        <is>
          <t>Transfers from stage 3 to stage 1</t>
        </is>
      </c>
      <c r="B11" s="5" t="n">
        <v>-77</v>
      </c>
      <c r="C11" s="5" t="n">
        <v>-457</v>
      </c>
    </row>
    <row r="12">
      <c r="A12" s="4" t="inlineStr">
        <is>
          <t>Net changes on financial assets</t>
        </is>
      </c>
      <c r="B12" s="5" t="n">
        <v>-768</v>
      </c>
      <c r="C12" s="5" t="n">
        <v>6104</v>
      </c>
    </row>
    <row r="13">
      <c r="A13" s="4" t="inlineStr">
        <is>
          <t>Write-off</t>
        </is>
      </c>
      <c r="B13" s="4" t="inlineStr">
        <is>
          <t xml:space="preserve"> </t>
        </is>
      </c>
      <c r="C13" s="4" t="inlineStr">
        <is>
          <t xml:space="preserve"> </t>
        </is>
      </c>
    </row>
    <row r="14">
      <c r="A14" s="4" t="inlineStr">
        <is>
          <t>Other adjustments</t>
        </is>
      </c>
      <c r="B14" s="5" t="n">
        <v>183</v>
      </c>
      <c r="C14" s="5" t="n">
        <v>183</v>
      </c>
    </row>
    <row r="15">
      <c r="A15" s="4" t="inlineStr">
        <is>
          <t>Stage 1 [Member]</t>
        </is>
      </c>
      <c r="B15" s="4" t="inlineStr">
        <is>
          <t xml:space="preserve"> </t>
        </is>
      </c>
      <c r="C15" s="4" t="inlineStr">
        <is>
          <t xml:space="preserve"> </t>
        </is>
      </c>
    </row>
    <row r="16">
      <c r="A16" s="3" t="inlineStr">
        <is>
          <t>Provisions and Contingent Provisions (Details) - Schedule of provisions for contingent loan risk [Line Items]</t>
        </is>
      </c>
      <c r="B16" s="4" t="inlineStr">
        <is>
          <t xml:space="preserve"> </t>
        </is>
      </c>
      <c r="C16" s="4" t="inlineStr">
        <is>
          <t xml:space="preserve"> </t>
        </is>
      </c>
    </row>
    <row r="17">
      <c r="A17" s="4" t="inlineStr">
        <is>
          <t>ECL allowance, beginning balance</t>
        </is>
      </c>
      <c r="B17" s="5" t="n">
        <v>23029</v>
      </c>
      <c r="C17" s="5" t="n">
        <v>13825</v>
      </c>
    </row>
    <row r="18">
      <c r="A18" s="4" t="inlineStr">
        <is>
          <t>ECL allowance, ending balance</t>
        </is>
      </c>
      <c r="B18" s="5" t="n">
        <v>26316</v>
      </c>
      <c r="C18" s="5" t="n">
        <v>23029</v>
      </c>
    </row>
    <row r="19">
      <c r="A19" s="4" t="inlineStr">
        <is>
          <t>Transfers from stage 1 to stage 2</t>
        </is>
      </c>
      <c r="B19" s="5" t="n">
        <v>-1585</v>
      </c>
      <c r="C19" s="5" t="n">
        <v>-1303</v>
      </c>
    </row>
    <row r="20">
      <c r="A20" s="4" t="inlineStr">
        <is>
          <t>Transfers from stage 1 to stage 3</t>
        </is>
      </c>
      <c r="B20" s="5" t="n">
        <v>-143</v>
      </c>
      <c r="C20" s="5" t="n">
        <v>-70</v>
      </c>
    </row>
    <row r="21">
      <c r="A21" s="4" t="inlineStr">
        <is>
          <t>Transfers from stage 2 to stage 3</t>
        </is>
      </c>
      <c r="B21" s="4" t="inlineStr">
        <is>
          <t xml:space="preserve"> </t>
        </is>
      </c>
      <c r="C21" s="4" t="inlineStr">
        <is>
          <t xml:space="preserve"> </t>
        </is>
      </c>
    </row>
    <row r="22">
      <c r="A22" s="4" t="inlineStr">
        <is>
          <t>Transfers from stage 2 to stage 1</t>
        </is>
      </c>
      <c r="B22" s="5" t="n">
        <v>1832</v>
      </c>
      <c r="C22" s="5" t="n">
        <v>1323</v>
      </c>
    </row>
    <row r="23">
      <c r="A23" s="4" t="inlineStr">
        <is>
          <t>Transfers from stage 3 to stage 2</t>
        </is>
      </c>
      <c r="B23" s="4" t="inlineStr">
        <is>
          <t xml:space="preserve"> </t>
        </is>
      </c>
      <c r="C23" s="4" t="inlineStr">
        <is>
          <t xml:space="preserve"> </t>
        </is>
      </c>
    </row>
    <row r="24">
      <c r="A24" s="4" t="inlineStr">
        <is>
          <t>Transfers from stage 3 to stage 1</t>
        </is>
      </c>
      <c r="B24" s="5" t="n">
        <v>1</v>
      </c>
      <c r="C24" s="5" t="n">
        <v>12</v>
      </c>
    </row>
    <row r="25">
      <c r="A25" s="4" t="inlineStr">
        <is>
          <t>Net changes on financial assets</t>
        </is>
      </c>
      <c r="B25" s="5" t="n">
        <v>2998</v>
      </c>
      <c r="C25" s="5" t="n">
        <v>9058</v>
      </c>
    </row>
    <row r="26">
      <c r="A26" s="4" t="inlineStr">
        <is>
          <t>Write-off</t>
        </is>
      </c>
      <c r="B26" s="4" t="inlineStr">
        <is>
          <t xml:space="preserve"> </t>
        </is>
      </c>
      <c r="C26" s="4" t="inlineStr">
        <is>
          <t xml:space="preserve"> </t>
        </is>
      </c>
    </row>
    <row r="27">
      <c r="A27" s="4" t="inlineStr">
        <is>
          <t>Other adjustments</t>
        </is>
      </c>
      <c r="B27" s="5" t="n">
        <v>184</v>
      </c>
      <c r="C27" s="5" t="n">
        <v>184</v>
      </c>
    </row>
    <row r="28">
      <c r="A28" s="4" t="inlineStr">
        <is>
          <t>Stage 2 [Member]</t>
        </is>
      </c>
      <c r="B28" s="4" t="inlineStr">
        <is>
          <t xml:space="preserve"> </t>
        </is>
      </c>
      <c r="C28" s="4" t="inlineStr">
        <is>
          <t xml:space="preserve"> </t>
        </is>
      </c>
    </row>
    <row r="29">
      <c r="A29" s="3" t="inlineStr">
        <is>
          <t>Provisions and Contingent Provisions (Details) - Schedule of provisions for contingent loan risk [Line Items]</t>
        </is>
      </c>
      <c r="B29" s="4" t="inlineStr">
        <is>
          <t xml:space="preserve"> </t>
        </is>
      </c>
      <c r="C29" s="4" t="inlineStr">
        <is>
          <t xml:space="preserve"> </t>
        </is>
      </c>
    </row>
    <row r="30">
      <c r="A30" s="4" t="inlineStr">
        <is>
          <t>ECL allowance, beginning balance</t>
        </is>
      </c>
      <c r="B30" s="5" t="n">
        <v>9599</v>
      </c>
      <c r="C30" s="5" t="n">
        <v>6315</v>
      </c>
    </row>
    <row r="31">
      <c r="A31" s="4" t="inlineStr">
        <is>
          <t>ECL allowance, ending balance</t>
        </is>
      </c>
      <c r="B31" s="5" t="n">
        <v>8789</v>
      </c>
      <c r="C31" s="5" t="n">
        <v>9599</v>
      </c>
    </row>
    <row r="32">
      <c r="A32" s="4" t="inlineStr">
        <is>
          <t>Transfers from stage 1 to stage 2</t>
        </is>
      </c>
      <c r="B32" s="5" t="n">
        <v>4719</v>
      </c>
      <c r="C32" s="5" t="n">
        <v>4714</v>
      </c>
    </row>
    <row r="33">
      <c r="A33" s="4" t="inlineStr">
        <is>
          <t>Transfers from stage 1 to stage 3</t>
        </is>
      </c>
      <c r="B33" s="4" t="inlineStr">
        <is>
          <t xml:space="preserve"> </t>
        </is>
      </c>
      <c r="C33" s="4" t="inlineStr">
        <is>
          <t xml:space="preserve"> </t>
        </is>
      </c>
    </row>
    <row r="34">
      <c r="A34" s="4" t="inlineStr">
        <is>
          <t>Transfers from stage 2 to stage 3</t>
        </is>
      </c>
      <c r="B34" s="5" t="n">
        <v>-1860</v>
      </c>
      <c r="C34" s="5" t="n">
        <v>-217</v>
      </c>
    </row>
    <row r="35">
      <c r="A35" s="4" t="inlineStr">
        <is>
          <t>Transfers from stage 2 to stage 1</t>
        </is>
      </c>
      <c r="B35" s="5" t="n">
        <v>-7467</v>
      </c>
      <c r="C35" s="5" t="n">
        <v>-4551</v>
      </c>
    </row>
    <row r="36">
      <c r="A36" s="4" t="inlineStr">
        <is>
          <t>Transfers from stage 3 to stage 2</t>
        </is>
      </c>
      <c r="B36" s="5" t="n">
        <v>3762</v>
      </c>
      <c r="C36" s="5" t="n">
        <v>217</v>
      </c>
    </row>
    <row r="37">
      <c r="A37" s="4" t="inlineStr">
        <is>
          <t>Transfers from stage 3 to stage 1</t>
        </is>
      </c>
      <c r="B37" s="4" t="inlineStr">
        <is>
          <t xml:space="preserve"> </t>
        </is>
      </c>
      <c r="C37" s="4" t="inlineStr">
        <is>
          <t xml:space="preserve"> </t>
        </is>
      </c>
    </row>
    <row r="38">
      <c r="A38" s="4" t="inlineStr">
        <is>
          <t>Net changes on financial assets</t>
        </is>
      </c>
      <c r="B38" s="5" t="n">
        <v>35</v>
      </c>
      <c r="C38" s="5" t="n">
        <v>3120</v>
      </c>
    </row>
    <row r="39">
      <c r="A39" s="4" t="inlineStr">
        <is>
          <t>Write-off</t>
        </is>
      </c>
      <c r="B39" s="4" t="inlineStr">
        <is>
          <t xml:space="preserve"> </t>
        </is>
      </c>
      <c r="C39" s="4" t="inlineStr">
        <is>
          <t xml:space="preserve"> </t>
        </is>
      </c>
    </row>
    <row r="40">
      <c r="A40" s="4" t="inlineStr">
        <is>
          <t>Other adjustments</t>
        </is>
      </c>
      <c r="B40" s="5" t="n">
        <v>1</v>
      </c>
      <c r="C40" s="5" t="n">
        <v>1</v>
      </c>
    </row>
    <row r="41">
      <c r="A41" s="4" t="inlineStr">
        <is>
          <t>Stage 3 [Member]</t>
        </is>
      </c>
      <c r="B41" s="4" t="inlineStr">
        <is>
          <t xml:space="preserve"> </t>
        </is>
      </c>
      <c r="C41" s="4" t="inlineStr">
        <is>
          <t xml:space="preserve"> </t>
        </is>
      </c>
    </row>
    <row r="42">
      <c r="A42" s="3" t="inlineStr">
        <is>
          <t>Provisions and Contingent Provisions (Details) - Schedule of provisions for contingent loan risk [Line Items]</t>
        </is>
      </c>
      <c r="B42" s="4" t="inlineStr">
        <is>
          <t xml:space="preserve"> </t>
        </is>
      </c>
      <c r="C42" s="4" t="inlineStr">
        <is>
          <t xml:space="preserve"> </t>
        </is>
      </c>
    </row>
    <row r="43">
      <c r="A43" s="4" t="inlineStr">
        <is>
          <t>ECL allowance, beginning balance</t>
        </is>
      </c>
      <c r="B43" s="5" t="n">
        <v>7729</v>
      </c>
      <c r="C43" s="5" t="n">
        <v>8107</v>
      </c>
    </row>
    <row r="44">
      <c r="A44" s="4" t="inlineStr">
        <is>
          <t>ECL allowance, ending balance</t>
        </is>
      </c>
      <c r="B44" s="5" t="n">
        <v>9892</v>
      </c>
      <c r="C44" s="5" t="n">
        <v>7729</v>
      </c>
    </row>
    <row r="45">
      <c r="A45" s="4" t="inlineStr">
        <is>
          <t>Transfers from stage 1 to stage 2</t>
        </is>
      </c>
      <c r="B45" s="4" t="inlineStr">
        <is>
          <t xml:space="preserve"> </t>
        </is>
      </c>
      <c r="C45" s="4" t="inlineStr">
        <is>
          <t xml:space="preserve"> </t>
        </is>
      </c>
    </row>
    <row r="46">
      <c r="A46" s="4" t="inlineStr">
        <is>
          <t>Transfers from stage 1 to stage 3</t>
        </is>
      </c>
      <c r="B46" s="5" t="n">
        <v>2846</v>
      </c>
      <c r="C46" s="5" t="n">
        <v>2876</v>
      </c>
    </row>
    <row r="47">
      <c r="A47" s="4" t="inlineStr">
        <is>
          <t>Transfers from stage 2 to stage 3</t>
        </is>
      </c>
      <c r="B47" s="5" t="n">
        <v>6124</v>
      </c>
      <c r="C47" s="5" t="n">
        <v>4990</v>
      </c>
    </row>
    <row r="48">
      <c r="A48" s="4" t="inlineStr">
        <is>
          <t>Transfers from stage 2 to stage 1</t>
        </is>
      </c>
      <c r="B48" s="4" t="inlineStr">
        <is>
          <t xml:space="preserve"> </t>
        </is>
      </c>
      <c r="C48" s="4" t="inlineStr">
        <is>
          <t xml:space="preserve"> </t>
        </is>
      </c>
    </row>
    <row r="49">
      <c r="A49" s="4" t="inlineStr">
        <is>
          <t>Transfers from stage 3 to stage 2</t>
        </is>
      </c>
      <c r="B49" s="5" t="n">
        <v>-2926</v>
      </c>
      <c r="C49" s="5" t="n">
        <v>-1699</v>
      </c>
    </row>
    <row r="50">
      <c r="A50" s="4" t="inlineStr">
        <is>
          <t>Transfers from stage 3 to stage 1</t>
        </is>
      </c>
      <c r="B50" s="5" t="n">
        <v>-78</v>
      </c>
      <c r="C50" s="5" t="n">
        <v>-469</v>
      </c>
    </row>
    <row r="51">
      <c r="A51" s="4" t="inlineStr">
        <is>
          <t>Net changes on financial assets</t>
        </is>
      </c>
      <c r="B51" s="5" t="n">
        <v>-3801</v>
      </c>
      <c r="C51" s="5" t="n">
        <v>-6074</v>
      </c>
    </row>
    <row r="52">
      <c r="A52" s="4" t="inlineStr">
        <is>
          <t>Write-off</t>
        </is>
      </c>
      <c r="B52" s="4" t="inlineStr">
        <is>
          <t xml:space="preserve"> </t>
        </is>
      </c>
      <c r="C52" s="4" t="inlineStr">
        <is>
          <t xml:space="preserve"> </t>
        </is>
      </c>
    </row>
    <row r="53">
      <c r="A53" s="4" t="inlineStr">
        <is>
          <t>Other adjustments</t>
        </is>
      </c>
      <c r="B53" s="6" t="n">
        <v>-2</v>
      </c>
      <c r="C53" s="6" t="n">
        <v>-2</v>
      </c>
    </row>
  </sheetData>
  <mergeCells count="2">
    <mergeCell ref="A1:A2"/>
    <mergeCell ref="B1:C1"/>
  </mergeCells>
  <pageMargins left="0.75" right="0.75" top="1" bottom="1" header="0.5" footer="0.5"/>
</worksheet>
</file>

<file path=xl/worksheets/sheet182.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s>
  <sheetData>
    <row r="1">
      <c r="A1" s="1" t="inlineStr">
        <is>
          <t>Other Liabilities (Details) - Schedule of other liabilities - CLP ($) $ in Millions</t>
        </is>
      </c>
      <c r="C1" s="2" t="inlineStr">
        <is>
          <t>Dec. 31, 2022</t>
        </is>
      </c>
      <c r="D1" s="2" t="inlineStr">
        <is>
          <t>Dec. 31, 2021</t>
        </is>
      </c>
    </row>
    <row r="2">
      <c r="A2" s="3" t="inlineStr">
        <is>
          <t>Schedule of other liabilities [Abstract]</t>
        </is>
      </c>
      <c r="C2" s="4" t="inlineStr">
        <is>
          <t xml:space="preserve"> </t>
        </is>
      </c>
      <c r="D2" s="4" t="inlineStr">
        <is>
          <t xml:space="preserve"> </t>
        </is>
      </c>
    </row>
    <row r="3">
      <c r="A3" s="4" t="inlineStr">
        <is>
          <t>Accounts and notes payable</t>
        </is>
      </c>
      <c r="C3" s="6" t="n">
        <v>405878</v>
      </c>
      <c r="D3" s="6" t="n">
        <v>445493</v>
      </c>
    </row>
    <row r="4">
      <c r="A4" s="4" t="inlineStr">
        <is>
          <t>Income received in advance</t>
        </is>
      </c>
      <c r="C4" s="5" t="n">
        <v>901</v>
      </c>
      <c r="D4" s="5" t="n">
        <v>798</v>
      </c>
    </row>
    <row r="5">
      <c r="A5" s="4" t="inlineStr">
        <is>
          <t>Macro-hedge valuation adjustment</t>
        </is>
      </c>
      <c r="B5" s="4" t="inlineStr">
        <is>
          <t>[1]</t>
        </is>
      </c>
      <c r="C5" s="5" t="n">
        <v>85725</v>
      </c>
      <c r="D5" s="5" t="n">
        <v>68524</v>
      </c>
    </row>
    <row r="6">
      <c r="A6" s="4" t="inlineStr">
        <is>
          <t>Guarantees received (margin accounts)</t>
        </is>
      </c>
      <c r="B6" s="4" t="inlineStr">
        <is>
          <t>[2]</t>
        </is>
      </c>
      <c r="C6" s="5" t="n">
        <v>1017968</v>
      </c>
      <c r="D6" s="5" t="n">
        <v>857679</v>
      </c>
    </row>
    <row r="7">
      <c r="A7" s="4" t="inlineStr">
        <is>
          <t>Broker dealer and simultaneous transactions</t>
        </is>
      </c>
      <c r="C7" s="5" t="n">
        <v>265793</v>
      </c>
      <c r="D7" s="5" t="n">
        <v>48031</v>
      </c>
    </row>
    <row r="8">
      <c r="A8" s="4" t="inlineStr">
        <is>
          <t>Withholding VAT</t>
        </is>
      </c>
      <c r="C8" s="5" t="n">
        <v>36814</v>
      </c>
      <c r="D8" s="5" t="n">
        <v>35792</v>
      </c>
    </row>
    <row r="9">
      <c r="A9" s="4" t="inlineStr">
        <is>
          <t>Accounts payable insurance companies</t>
        </is>
      </c>
      <c r="C9" s="5" t="n">
        <v>10893</v>
      </c>
      <c r="D9" s="5" t="n">
        <v>12558</v>
      </c>
    </row>
    <row r="10">
      <c r="A10" s="4" t="inlineStr">
        <is>
          <t>In-progress operations</t>
        </is>
      </c>
      <c r="C10" s="5" t="n">
        <v>21918</v>
      </c>
      <c r="D10" s="5" t="n">
        <v>27595</v>
      </c>
    </row>
    <row r="11">
      <c r="A11" s="4" t="inlineStr">
        <is>
          <t>Deferred income</t>
        </is>
      </c>
      <c r="C11" s="5" t="n">
        <v>5453</v>
      </c>
      <c r="D11" s="5" t="n">
        <v>5836</v>
      </c>
    </row>
    <row r="12">
      <c r="A12" s="4" t="inlineStr">
        <is>
          <t>Other liabilities</t>
        </is>
      </c>
      <c r="C12" s="5" t="n">
        <v>190339</v>
      </c>
      <c r="D12" s="5" t="n">
        <v>104320</v>
      </c>
    </row>
    <row r="13">
      <c r="A13" s="4" t="inlineStr">
        <is>
          <t>Total</t>
        </is>
      </c>
      <c r="C13" s="6" t="n">
        <v>2041682</v>
      </c>
      <c r="D13" s="6" t="n">
        <v>1606626</v>
      </c>
    </row>
    <row r="14"/>
    <row r="15">
      <c r="A15" s="4" t="inlineStr">
        <is>
          <t>[1]Valuation balances of net assets and liabilities at market value subject to macro-hedging[2]Guarantee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t>
        </is>
      </c>
    </row>
  </sheetData>
  <mergeCells count="3">
    <mergeCell ref="A1:B1"/>
    <mergeCell ref="A14:C14"/>
    <mergeCell ref="A15:C15"/>
  </mergeCells>
  <pageMargins left="0.75" right="0.75" top="1" bottom="1" header="0.5" footer="0.5"/>
</worksheet>
</file>

<file path=xl/worksheets/sheet183.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Equity (Details) - CLP ($) $ in Millions</t>
        </is>
      </c>
      <c r="B1" s="2" t="inlineStr">
        <is>
          <t>12 Months Ended</t>
        </is>
      </c>
    </row>
    <row r="2">
      <c r="B2" s="2" t="inlineStr">
        <is>
          <t>Dec. 31, 2022</t>
        </is>
      </c>
      <c r="C2" s="2" t="inlineStr">
        <is>
          <t>Dec. 31, 2021</t>
        </is>
      </c>
    </row>
    <row r="3">
      <c r="A3" s="3" t="inlineStr">
        <is>
          <t>Disclosure Of Share Capital Reserves And Other Equity Interest Text Block Abstract</t>
        </is>
      </c>
      <c r="B3" s="4" t="inlineStr">
        <is>
          <t xml:space="preserve"> </t>
        </is>
      </c>
      <c r="C3" s="4" t="inlineStr">
        <is>
          <t xml:space="preserve"> </t>
        </is>
      </c>
    </row>
    <row r="4">
      <c r="A4" s="4" t="inlineStr">
        <is>
          <t>Shares outstanding</t>
        </is>
      </c>
      <c r="B4" s="5" t="n">
        <v>188446126794</v>
      </c>
      <c r="C4" s="5" t="n">
        <v>188446126794</v>
      </c>
    </row>
    <row r="5">
      <c r="A5" s="4" t="inlineStr">
        <is>
          <t>Increase in capital (in Pesos)</t>
        </is>
      </c>
      <c r="B5" s="6" t="n">
        <v>891303</v>
      </c>
      <c r="C5" s="4" t="inlineStr">
        <is>
          <t xml:space="preserve"> </t>
        </is>
      </c>
    </row>
    <row r="6">
      <c r="A6" s="4" t="inlineStr">
        <is>
          <t>Demand obligations, term</t>
        </is>
      </c>
      <c r="B6" s="4" t="inlineStr">
        <is>
          <t>1 year</t>
        </is>
      </c>
      <c r="C6" s="4" t="inlineStr">
        <is>
          <t xml:space="preserve"> </t>
        </is>
      </c>
    </row>
  </sheetData>
  <mergeCells count="1">
    <mergeCell ref="A1:A2"/>
  </mergeCells>
  <pageMargins left="0.75" right="0.75" top="1" bottom="1" header="0.5" footer="0.5"/>
</worksheet>
</file>

<file path=xl/worksheets/sheet184.xml><?xml version="1.0" encoding="utf-8"?>
<worksheet xmlns="http://schemas.openxmlformats.org/spreadsheetml/2006/main">
  <sheetPr>
    <outlinePr summaryBelow="1" summaryRight="1"/>
    <pageSetUpPr/>
  </sheetPr>
  <dimension ref="A1:D8"/>
  <sheetViews>
    <sheetView workbookViewId="0">
      <selection activeCell="A1" sqref="A1"/>
    </sheetView>
  </sheetViews>
  <sheetFormatPr baseColWidth="8" defaultRowHeight="15"/>
  <cols>
    <col width="72" customWidth="1" min="1" max="1"/>
    <col width="16" customWidth="1" min="2" max="2"/>
    <col width="14" customWidth="1" min="3" max="3"/>
    <col width="14" customWidth="1" min="4" max="4"/>
  </cols>
  <sheetData>
    <row r="1">
      <c r="A1" s="1" t="inlineStr">
        <is>
          <t>Equity (Details) - Schedule of activity with respect to shares - shares</t>
        </is>
      </c>
      <c r="B1" s="2" t="inlineStr">
        <is>
          <t>12 Months Ended</t>
        </is>
      </c>
    </row>
    <row r="2">
      <c r="B2" s="2" t="inlineStr">
        <is>
          <t>Dec. 31, 2022</t>
        </is>
      </c>
      <c r="C2" s="2" t="inlineStr">
        <is>
          <t>Dec. 31, 2021</t>
        </is>
      </c>
      <c r="D2" s="2" t="inlineStr">
        <is>
          <t>Dec. 31, 2020</t>
        </is>
      </c>
    </row>
    <row r="3">
      <c r="A3" s="3" t="inlineStr">
        <is>
          <t>Schedule of activity with respect to shares [Abstract]</t>
        </is>
      </c>
      <c r="B3" s="4" t="inlineStr">
        <is>
          <t xml:space="preserve"> </t>
        </is>
      </c>
      <c r="C3" s="4" t="inlineStr">
        <is>
          <t xml:space="preserve"> </t>
        </is>
      </c>
      <c r="D3" s="4" t="inlineStr">
        <is>
          <t xml:space="preserve"> </t>
        </is>
      </c>
    </row>
    <row r="4">
      <c r="A4" s="4" t="inlineStr">
        <is>
          <t>Issued as of beginning of period</t>
        </is>
      </c>
      <c r="B4" s="5" t="n">
        <v>188446126794</v>
      </c>
      <c r="C4" s="5" t="n">
        <v>188446126794</v>
      </c>
      <c r="D4" s="5" t="n">
        <v>188446126794</v>
      </c>
    </row>
    <row r="5">
      <c r="A5" s="4" t="inlineStr">
        <is>
          <t>Issuance of paid shares</t>
        </is>
      </c>
      <c r="B5" s="4" t="inlineStr">
        <is>
          <t xml:space="preserve"> </t>
        </is>
      </c>
      <c r="C5" s="4" t="inlineStr">
        <is>
          <t xml:space="preserve"> </t>
        </is>
      </c>
      <c r="D5" s="4" t="inlineStr">
        <is>
          <t xml:space="preserve"> </t>
        </is>
      </c>
    </row>
    <row r="6">
      <c r="A6" s="4" t="inlineStr">
        <is>
          <t>Issuance of outstanding shares</t>
        </is>
      </c>
      <c r="B6" s="4" t="inlineStr">
        <is>
          <t xml:space="preserve"> </t>
        </is>
      </c>
      <c r="C6" s="4" t="inlineStr">
        <is>
          <t xml:space="preserve"> </t>
        </is>
      </c>
      <c r="D6" s="4" t="inlineStr">
        <is>
          <t xml:space="preserve"> </t>
        </is>
      </c>
    </row>
    <row r="7">
      <c r="A7" s="4" t="inlineStr">
        <is>
          <t>Stock options exercised</t>
        </is>
      </c>
      <c r="B7" s="4" t="inlineStr">
        <is>
          <t xml:space="preserve"> </t>
        </is>
      </c>
      <c r="C7" s="4" t="inlineStr">
        <is>
          <t xml:space="preserve"> </t>
        </is>
      </c>
      <c r="D7" s="4" t="inlineStr">
        <is>
          <t xml:space="preserve"> </t>
        </is>
      </c>
    </row>
    <row r="8">
      <c r="A8" s="4" t="inlineStr">
        <is>
          <t>Issued as of end of period</t>
        </is>
      </c>
      <c r="B8" s="5" t="n">
        <v>188446126794</v>
      </c>
      <c r="C8" s="5" t="n">
        <v>188446126794</v>
      </c>
      <c r="D8" s="5" t="n">
        <v>188446126794</v>
      </c>
    </row>
  </sheetData>
  <mergeCells count="2">
    <mergeCell ref="A1:A2"/>
    <mergeCell ref="B1:D1"/>
  </mergeCells>
  <pageMargins left="0.75" right="0.75" top="1" bottom="1" header="0.5" footer="0.5"/>
</worksheet>
</file>

<file path=xl/worksheets/sheet185.xml><?xml version="1.0" encoding="utf-8"?>
<worksheet xmlns="http://schemas.openxmlformats.org/spreadsheetml/2006/main">
  <sheetPr>
    <outlinePr summaryBelow="1" summaryRight="1"/>
    <pageSetUpPr/>
  </sheetPr>
  <dimension ref="A1:E56"/>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 width="14" customWidth="1" min="5" max="5"/>
  </cols>
  <sheetData>
    <row r="1">
      <c r="A1" s="1" t="inlineStr">
        <is>
          <t>Equity (Details) - Schedule of shareholder composition - shares</t>
        </is>
      </c>
      <c r="C1" s="2" t="inlineStr">
        <is>
          <t>Dec. 31, 2022</t>
        </is>
      </c>
      <c r="D1" s="2" t="inlineStr">
        <is>
          <t>Dec. 31, 2021</t>
        </is>
      </c>
      <c r="E1" s="2" t="inlineStr">
        <is>
          <t>Dec. 31, 2020</t>
        </is>
      </c>
    </row>
    <row r="2">
      <c r="A2" s="3" t="inlineStr">
        <is>
          <t>Equity (Details) - Schedule of shareholder composition [Line Items]</t>
        </is>
      </c>
      <c r="C2" s="4" t="inlineStr">
        <is>
          <t xml:space="preserve"> </t>
        </is>
      </c>
      <c r="D2" s="4" t="inlineStr">
        <is>
          <t xml:space="preserve"> </t>
        </is>
      </c>
      <c r="E2" s="4" t="inlineStr">
        <is>
          <t xml:space="preserve"> </t>
        </is>
      </c>
    </row>
    <row r="3">
      <c r="A3" s="4" t="inlineStr">
        <is>
          <t>Shares</t>
        </is>
      </c>
      <c r="C3" s="5" t="n">
        <v>168600275923</v>
      </c>
      <c r="D3" s="5" t="n">
        <v>167735787923</v>
      </c>
      <c r="E3" s="5" t="n">
        <v>165995455123</v>
      </c>
    </row>
    <row r="4">
      <c r="A4" s="4" t="inlineStr">
        <is>
          <t>American Depository Receipts (ADRs)</t>
        </is>
      </c>
      <c r="B4" s="4" t="inlineStr">
        <is>
          <t>[1]</t>
        </is>
      </c>
      <c r="C4" s="5" t="n">
        <v>19845850871</v>
      </c>
      <c r="D4" s="5" t="n">
        <v>20710338871</v>
      </c>
      <c r="E4" s="5" t="n">
        <v>22450671671</v>
      </c>
    </row>
    <row r="5">
      <c r="A5" s="4" t="inlineStr">
        <is>
          <t>Total</t>
        </is>
      </c>
      <c r="C5" s="5" t="n">
        <v>188446126794</v>
      </c>
      <c r="D5" s="5" t="n">
        <v>188446126794</v>
      </c>
      <c r="E5" s="5" t="n">
        <v>188446126794</v>
      </c>
    </row>
    <row r="6">
      <c r="A6" s="4" t="inlineStr">
        <is>
          <t>Percentage of equity holding</t>
        </is>
      </c>
      <c r="C6" s="9" t="n">
        <v>1</v>
      </c>
      <c r="D6" s="9" t="n">
        <v>1</v>
      </c>
      <c r="E6" s="9" t="n">
        <v>1</v>
      </c>
    </row>
    <row r="7">
      <c r="A7" s="4" t="inlineStr">
        <is>
          <t>Santander Chile Holding S.A. [Member]</t>
        </is>
      </c>
      <c r="C7" s="4" t="inlineStr">
        <is>
          <t xml:space="preserve"> </t>
        </is>
      </c>
      <c r="D7" s="4" t="inlineStr">
        <is>
          <t xml:space="preserve"> </t>
        </is>
      </c>
      <c r="E7" s="4" t="inlineStr">
        <is>
          <t xml:space="preserve"> </t>
        </is>
      </c>
    </row>
    <row r="8">
      <c r="A8" s="3" t="inlineStr">
        <is>
          <t>Equity (Details) - Schedule of shareholder composition [Line Items]</t>
        </is>
      </c>
      <c r="C8" s="4" t="inlineStr">
        <is>
          <t xml:space="preserve"> </t>
        </is>
      </c>
      <c r="D8" s="4" t="inlineStr">
        <is>
          <t xml:space="preserve"> </t>
        </is>
      </c>
      <c r="E8" s="4" t="inlineStr">
        <is>
          <t xml:space="preserve"> </t>
        </is>
      </c>
    </row>
    <row r="9">
      <c r="A9" s="4" t="inlineStr">
        <is>
          <t>Shares</t>
        </is>
      </c>
      <c r="C9" s="5" t="n">
        <v>66822519695</v>
      </c>
      <c r="D9" s="5" t="n">
        <v>66822519695</v>
      </c>
      <c r="E9" s="5" t="n">
        <v>66822519695</v>
      </c>
    </row>
    <row r="10">
      <c r="A10" s="4" t="inlineStr">
        <is>
          <t>American Depository Receipts (ADRs)</t>
        </is>
      </c>
      <c r="B10" s="4" t="inlineStr">
        <is>
          <t>[1]</t>
        </is>
      </c>
      <c r="C10" s="4" t="inlineStr">
        <is>
          <t xml:space="preserve"> </t>
        </is>
      </c>
      <c r="D10" s="4" t="inlineStr">
        <is>
          <t xml:space="preserve"> </t>
        </is>
      </c>
      <c r="E10" s="4" t="inlineStr">
        <is>
          <t xml:space="preserve"> </t>
        </is>
      </c>
    </row>
    <row r="11">
      <c r="A11" s="4" t="inlineStr">
        <is>
          <t>Total</t>
        </is>
      </c>
      <c r="C11" s="5" t="n">
        <v>66822519695</v>
      </c>
      <c r="D11" s="5" t="n">
        <v>66822519695</v>
      </c>
      <c r="E11" s="5" t="n">
        <v>66822519695</v>
      </c>
    </row>
    <row r="12">
      <c r="A12" s="4" t="inlineStr">
        <is>
          <t>Percentage of equity holding</t>
        </is>
      </c>
      <c r="C12" s="10" t="n">
        <v>0.3546</v>
      </c>
      <c r="D12" s="10" t="n">
        <v>0.3546</v>
      </c>
      <c r="E12" s="10" t="n">
        <v>0.3546</v>
      </c>
    </row>
    <row r="13">
      <c r="A13" s="4" t="inlineStr">
        <is>
          <t>Teatinos Siglo XXI Inversiones Limitada [Member]</t>
        </is>
      </c>
      <c r="C13" s="4" t="inlineStr">
        <is>
          <t xml:space="preserve"> </t>
        </is>
      </c>
      <c r="D13" s="4" t="inlineStr">
        <is>
          <t xml:space="preserve"> </t>
        </is>
      </c>
      <c r="E13" s="4" t="inlineStr">
        <is>
          <t xml:space="preserve"> </t>
        </is>
      </c>
    </row>
    <row r="14">
      <c r="A14" s="3" t="inlineStr">
        <is>
          <t>Equity (Details) - Schedule of shareholder composition [Line Items]</t>
        </is>
      </c>
      <c r="C14" s="4" t="inlineStr">
        <is>
          <t xml:space="preserve"> </t>
        </is>
      </c>
      <c r="D14" s="4" t="inlineStr">
        <is>
          <t xml:space="preserve"> </t>
        </is>
      </c>
      <c r="E14" s="4" t="inlineStr">
        <is>
          <t xml:space="preserve"> </t>
        </is>
      </c>
    </row>
    <row r="15">
      <c r="A15" s="4" t="inlineStr">
        <is>
          <t>Shares</t>
        </is>
      </c>
      <c r="C15" s="5" t="n">
        <v>59770481573</v>
      </c>
      <c r="D15" s="4" t="inlineStr">
        <is>
          <t xml:space="preserve"> </t>
        </is>
      </c>
      <c r="E15" s="4" t="inlineStr">
        <is>
          <t xml:space="preserve"> </t>
        </is>
      </c>
    </row>
    <row r="16">
      <c r="A16" s="4" t="inlineStr">
        <is>
          <t>American Depository Receipts (ADRs)</t>
        </is>
      </c>
      <c r="B16" s="4" t="inlineStr">
        <is>
          <t>[1]</t>
        </is>
      </c>
      <c r="C16" s="4" t="inlineStr">
        <is>
          <t xml:space="preserve"> </t>
        </is>
      </c>
      <c r="D16" s="4" t="inlineStr">
        <is>
          <t xml:space="preserve"> </t>
        </is>
      </c>
      <c r="E16" s="4" t="inlineStr">
        <is>
          <t xml:space="preserve"> </t>
        </is>
      </c>
    </row>
    <row r="17">
      <c r="A17" s="4" t="inlineStr">
        <is>
          <t>Total</t>
        </is>
      </c>
      <c r="C17" s="5" t="n">
        <v>59770481573</v>
      </c>
      <c r="D17" s="4" t="inlineStr">
        <is>
          <t xml:space="preserve"> </t>
        </is>
      </c>
      <c r="E17" s="4" t="inlineStr">
        <is>
          <t xml:space="preserve"> </t>
        </is>
      </c>
    </row>
    <row r="18">
      <c r="A18" s="4" t="inlineStr">
        <is>
          <t>Percentage of equity holding</t>
        </is>
      </c>
      <c r="C18" s="10" t="n">
        <v>0.3172</v>
      </c>
      <c r="D18" s="4" t="inlineStr">
        <is>
          <t xml:space="preserve"> </t>
        </is>
      </c>
      <c r="E18" s="4" t="inlineStr">
        <is>
          <t xml:space="preserve"> </t>
        </is>
      </c>
    </row>
    <row r="19">
      <c r="A19" s="4" t="inlineStr">
        <is>
          <t>The Bank New York Mellon [Member]</t>
        </is>
      </c>
      <c r="C19" s="4" t="inlineStr">
        <is>
          <t xml:space="preserve"> </t>
        </is>
      </c>
      <c r="D19" s="4" t="inlineStr">
        <is>
          <t xml:space="preserve"> </t>
        </is>
      </c>
      <c r="E19" s="4" t="inlineStr">
        <is>
          <t xml:space="preserve"> </t>
        </is>
      </c>
    </row>
    <row r="20">
      <c r="A20" s="3" t="inlineStr">
        <is>
          <t>Equity (Details) - Schedule of shareholder composition [Line Items]</t>
        </is>
      </c>
      <c r="C20" s="4" t="inlineStr">
        <is>
          <t xml:space="preserve"> </t>
        </is>
      </c>
      <c r="D20" s="4" t="inlineStr">
        <is>
          <t xml:space="preserve"> </t>
        </is>
      </c>
      <c r="E20" s="4" t="inlineStr">
        <is>
          <t xml:space="preserve"> </t>
        </is>
      </c>
    </row>
    <row r="21">
      <c r="A21" s="4" t="inlineStr">
        <is>
          <t>Shares</t>
        </is>
      </c>
      <c r="C21" s="4" t="inlineStr">
        <is>
          <t xml:space="preserve"> </t>
        </is>
      </c>
      <c r="D21" s="4" t="inlineStr">
        <is>
          <t xml:space="preserve"> </t>
        </is>
      </c>
      <c r="E21" s="4" t="inlineStr">
        <is>
          <t xml:space="preserve"> </t>
        </is>
      </c>
    </row>
    <row r="22">
      <c r="A22" s="4" t="inlineStr">
        <is>
          <t>American Depository Receipts (ADRs)</t>
        </is>
      </c>
      <c r="B22" s="4" t="inlineStr">
        <is>
          <t>[1]</t>
        </is>
      </c>
      <c r="C22" s="5" t="n">
        <v>19845850871</v>
      </c>
      <c r="D22" s="5" t="n">
        <v>20710338871</v>
      </c>
      <c r="E22" s="5" t="n">
        <v>22450671671</v>
      </c>
    </row>
    <row r="23">
      <c r="A23" s="4" t="inlineStr">
        <is>
          <t>Total</t>
        </is>
      </c>
      <c r="C23" s="5" t="n">
        <v>19845850871</v>
      </c>
      <c r="D23" s="5" t="n">
        <v>20710338871</v>
      </c>
      <c r="E23" s="5" t="n">
        <v>22450671671</v>
      </c>
    </row>
    <row r="24">
      <c r="A24" s="4" t="inlineStr">
        <is>
          <t>Percentage of equity holding</t>
        </is>
      </c>
      <c r="C24" s="10" t="n">
        <v>0.1053</v>
      </c>
      <c r="D24" s="10" t="n">
        <v>0.1099</v>
      </c>
      <c r="E24" s="10" t="n">
        <v>0.1191</v>
      </c>
    </row>
    <row r="25">
      <c r="A25" s="4" t="inlineStr">
        <is>
          <t>Banks on behalf of third parties [Member]</t>
        </is>
      </c>
      <c r="C25" s="4" t="inlineStr">
        <is>
          <t xml:space="preserve"> </t>
        </is>
      </c>
      <c r="D25" s="4" t="inlineStr">
        <is>
          <t xml:space="preserve"> </t>
        </is>
      </c>
      <c r="E25" s="4" t="inlineStr">
        <is>
          <t xml:space="preserve"> </t>
        </is>
      </c>
    </row>
    <row r="26">
      <c r="A26" s="3" t="inlineStr">
        <is>
          <t>Equity (Details) - Schedule of shareholder composition [Line Items]</t>
        </is>
      </c>
      <c r="C26" s="4" t="inlineStr">
        <is>
          <t xml:space="preserve"> </t>
        </is>
      </c>
      <c r="D26" s="4" t="inlineStr">
        <is>
          <t xml:space="preserve"> </t>
        </is>
      </c>
      <c r="E26" s="4" t="inlineStr">
        <is>
          <t xml:space="preserve"> </t>
        </is>
      </c>
    </row>
    <row r="27">
      <c r="A27" s="4" t="inlineStr">
        <is>
          <t>Shares</t>
        </is>
      </c>
      <c r="C27" s="5" t="n">
        <v>16841385216</v>
      </c>
      <c r="D27" s="5" t="n">
        <v>17318500798</v>
      </c>
      <c r="E27" s="5" t="n">
        <v>15925407468</v>
      </c>
    </row>
    <row r="28">
      <c r="A28" s="4" t="inlineStr">
        <is>
          <t>American Depository Receipts (ADRs)</t>
        </is>
      </c>
      <c r="B28" s="4" t="inlineStr">
        <is>
          <t>[1]</t>
        </is>
      </c>
      <c r="C28" s="4" t="inlineStr">
        <is>
          <t xml:space="preserve"> </t>
        </is>
      </c>
      <c r="D28" s="4" t="inlineStr">
        <is>
          <t xml:space="preserve"> </t>
        </is>
      </c>
      <c r="E28" s="4" t="inlineStr">
        <is>
          <t xml:space="preserve"> </t>
        </is>
      </c>
    </row>
    <row r="29">
      <c r="A29" s="4" t="inlineStr">
        <is>
          <t>Total</t>
        </is>
      </c>
      <c r="C29" s="5" t="n">
        <v>16841385216</v>
      </c>
      <c r="D29" s="5" t="n">
        <v>17318500798</v>
      </c>
      <c r="E29" s="5" t="n">
        <v>15925407468</v>
      </c>
    </row>
    <row r="30">
      <c r="A30" s="4" t="inlineStr">
        <is>
          <t>Percentage of equity holding</t>
        </is>
      </c>
      <c r="C30" s="10" t="n">
        <v>0.08939999999999999</v>
      </c>
      <c r="D30" s="10" t="n">
        <v>0.0919</v>
      </c>
      <c r="E30" s="10" t="n">
        <v>0.08450000000000001</v>
      </c>
    </row>
    <row r="31">
      <c r="A31" s="4" t="inlineStr">
        <is>
          <t>Pension funds (AFP) on behalf of third parties [Member]</t>
        </is>
      </c>
      <c r="C31" s="4" t="inlineStr">
        <is>
          <t xml:space="preserve"> </t>
        </is>
      </c>
      <c r="D31" s="4" t="inlineStr">
        <is>
          <t xml:space="preserve"> </t>
        </is>
      </c>
      <c r="E31" s="4" t="inlineStr">
        <is>
          <t xml:space="preserve"> </t>
        </is>
      </c>
    </row>
    <row r="32">
      <c r="A32" s="3" t="inlineStr">
        <is>
          <t>Equity (Details) - Schedule of shareholder composition [Line Items]</t>
        </is>
      </c>
      <c r="C32" s="4" t="inlineStr">
        <is>
          <t xml:space="preserve"> </t>
        </is>
      </c>
      <c r="D32" s="4" t="inlineStr">
        <is>
          <t xml:space="preserve"> </t>
        </is>
      </c>
      <c r="E32" s="4" t="inlineStr">
        <is>
          <t xml:space="preserve"> </t>
        </is>
      </c>
    </row>
    <row r="33">
      <c r="A33" s="4" t="inlineStr">
        <is>
          <t>Shares</t>
        </is>
      </c>
      <c r="C33" s="5" t="n">
        <v>13742809166</v>
      </c>
      <c r="D33" s="5" t="n">
        <v>11949134854</v>
      </c>
      <c r="E33" s="5" t="n">
        <v>9929343874</v>
      </c>
    </row>
    <row r="34">
      <c r="A34" s="4" t="inlineStr">
        <is>
          <t>American Depository Receipts (ADRs)</t>
        </is>
      </c>
      <c r="B34" s="4" t="inlineStr">
        <is>
          <t>[1]</t>
        </is>
      </c>
      <c r="C34" s="4" t="inlineStr">
        <is>
          <t xml:space="preserve"> </t>
        </is>
      </c>
      <c r="D34" s="4" t="inlineStr">
        <is>
          <t xml:space="preserve"> </t>
        </is>
      </c>
      <c r="E34" s="4" t="inlineStr">
        <is>
          <t xml:space="preserve"> </t>
        </is>
      </c>
    </row>
    <row r="35">
      <c r="A35" s="4" t="inlineStr">
        <is>
          <t>Total</t>
        </is>
      </c>
      <c r="C35" s="5" t="n">
        <v>13742809166</v>
      </c>
      <c r="D35" s="5" t="n">
        <v>11949134854</v>
      </c>
      <c r="E35" s="5" t="n">
        <v>9929343874</v>
      </c>
    </row>
    <row r="36">
      <c r="A36" s="4" t="inlineStr">
        <is>
          <t>Percentage of equity holding</t>
        </is>
      </c>
      <c r="C36" s="10" t="n">
        <v>0.07290000000000001</v>
      </c>
      <c r="D36" s="10" t="n">
        <v>0.0634</v>
      </c>
      <c r="E36" s="10" t="n">
        <v>0.0527</v>
      </c>
    </row>
    <row r="37">
      <c r="A37" s="4" t="inlineStr">
        <is>
          <t>Stock brokers on behalf of third parties [Member]</t>
        </is>
      </c>
      <c r="C37" s="4" t="inlineStr">
        <is>
          <t xml:space="preserve"> </t>
        </is>
      </c>
      <c r="D37" s="4" t="inlineStr">
        <is>
          <t xml:space="preserve"> </t>
        </is>
      </c>
      <c r="E37" s="4" t="inlineStr">
        <is>
          <t xml:space="preserve"> </t>
        </is>
      </c>
    </row>
    <row r="38">
      <c r="A38" s="3" t="inlineStr">
        <is>
          <t>Equity (Details) - Schedule of shareholder composition [Line Items]</t>
        </is>
      </c>
      <c r="C38" s="4" t="inlineStr">
        <is>
          <t xml:space="preserve"> </t>
        </is>
      </c>
      <c r="D38" s="4" t="inlineStr">
        <is>
          <t xml:space="preserve"> </t>
        </is>
      </c>
      <c r="E38" s="4" t="inlineStr">
        <is>
          <t xml:space="preserve"> </t>
        </is>
      </c>
    </row>
    <row r="39">
      <c r="A39" s="4" t="inlineStr">
        <is>
          <t>Shares</t>
        </is>
      </c>
      <c r="C39" s="5" t="n">
        <v>6122497451</v>
      </c>
      <c r="D39" s="5" t="n">
        <v>5870596720</v>
      </c>
      <c r="E39" s="5" t="n">
        <v>6892162980</v>
      </c>
    </row>
    <row r="40">
      <c r="A40" s="4" t="inlineStr">
        <is>
          <t>American Depository Receipts (ADRs)</t>
        </is>
      </c>
      <c r="B40" s="4" t="inlineStr">
        <is>
          <t>[1]</t>
        </is>
      </c>
      <c r="C40" s="4" t="inlineStr">
        <is>
          <t xml:space="preserve"> </t>
        </is>
      </c>
      <c r="D40" s="4" t="inlineStr">
        <is>
          <t xml:space="preserve"> </t>
        </is>
      </c>
      <c r="E40" s="4" t="inlineStr">
        <is>
          <t xml:space="preserve"> </t>
        </is>
      </c>
    </row>
    <row r="41">
      <c r="A41" s="4" t="inlineStr">
        <is>
          <t>Total</t>
        </is>
      </c>
      <c r="C41" s="5" t="n">
        <v>6122497451</v>
      </c>
      <c r="D41" s="5" t="n">
        <v>5870596720</v>
      </c>
      <c r="E41" s="5" t="n">
        <v>6892162980</v>
      </c>
    </row>
    <row r="42">
      <c r="A42" s="4" t="inlineStr">
        <is>
          <t>Percentage of equity holding</t>
        </is>
      </c>
      <c r="C42" s="10" t="n">
        <v>0.0325</v>
      </c>
      <c r="D42" s="10" t="n">
        <v>0.0312</v>
      </c>
      <c r="E42" s="10" t="n">
        <v>0.0366</v>
      </c>
    </row>
    <row r="43">
      <c r="A43" s="4" t="inlineStr">
        <is>
          <t>Other minority holders [Member]</t>
        </is>
      </c>
      <c r="C43" s="4" t="inlineStr">
        <is>
          <t xml:space="preserve"> </t>
        </is>
      </c>
      <c r="D43" s="4" t="inlineStr">
        <is>
          <t xml:space="preserve"> </t>
        </is>
      </c>
      <c r="E43" s="4" t="inlineStr">
        <is>
          <t xml:space="preserve"> </t>
        </is>
      </c>
    </row>
    <row r="44">
      <c r="A44" s="3" t="inlineStr">
        <is>
          <t>Equity (Details) - Schedule of shareholder composition [Line Items]</t>
        </is>
      </c>
      <c r="C44" s="4" t="inlineStr">
        <is>
          <t xml:space="preserve"> </t>
        </is>
      </c>
      <c r="D44" s="4" t="inlineStr">
        <is>
          <t xml:space="preserve"> </t>
        </is>
      </c>
      <c r="E44" s="4" t="inlineStr">
        <is>
          <t xml:space="preserve"> </t>
        </is>
      </c>
    </row>
    <row r="45">
      <c r="A45" s="4" t="inlineStr">
        <is>
          <t>Shares</t>
        </is>
      </c>
      <c r="C45" s="5" t="n">
        <v>5300582822</v>
      </c>
      <c r="D45" s="5" t="n">
        <v>6004554283</v>
      </c>
      <c r="E45" s="5" t="n">
        <v>6655539533</v>
      </c>
    </row>
    <row r="46">
      <c r="A46" s="4" t="inlineStr">
        <is>
          <t>American Depository Receipts (ADRs)</t>
        </is>
      </c>
      <c r="B46" s="4" t="inlineStr">
        <is>
          <t>[1]</t>
        </is>
      </c>
      <c r="C46" s="4" t="inlineStr">
        <is>
          <t xml:space="preserve"> </t>
        </is>
      </c>
      <c r="D46" s="4" t="inlineStr">
        <is>
          <t xml:space="preserve"> </t>
        </is>
      </c>
      <c r="E46" s="4" t="inlineStr">
        <is>
          <t xml:space="preserve"> </t>
        </is>
      </c>
    </row>
    <row r="47">
      <c r="A47" s="4" t="inlineStr">
        <is>
          <t>Total</t>
        </is>
      </c>
      <c r="C47" s="5" t="n">
        <v>5300582822</v>
      </c>
      <c r="D47" s="5" t="n">
        <v>6004554283</v>
      </c>
      <c r="E47" s="5" t="n">
        <v>6655539533</v>
      </c>
    </row>
    <row r="48">
      <c r="A48" s="4" t="inlineStr">
        <is>
          <t>Percentage of equity holding</t>
        </is>
      </c>
      <c r="C48" s="10" t="n">
        <v>0.0281</v>
      </c>
      <c r="D48" s="10" t="n">
        <v>0.0318</v>
      </c>
      <c r="E48" s="10" t="n">
        <v>0.0353</v>
      </c>
    </row>
    <row r="49">
      <c r="A49" s="4" t="inlineStr">
        <is>
          <t>Teatinos Siglo XXI Inversiones Limitada [Member]</t>
        </is>
      </c>
      <c r="C49" s="4" t="inlineStr">
        <is>
          <t xml:space="preserve"> </t>
        </is>
      </c>
      <c r="D49" s="4" t="inlineStr">
        <is>
          <t xml:space="preserve"> </t>
        </is>
      </c>
      <c r="E49" s="4" t="inlineStr">
        <is>
          <t xml:space="preserve"> </t>
        </is>
      </c>
    </row>
    <row r="50">
      <c r="A50" s="3" t="inlineStr">
        <is>
          <t>Equity (Details) - Schedule of shareholder composition [Line Items]</t>
        </is>
      </c>
      <c r="C50" s="4" t="inlineStr">
        <is>
          <t xml:space="preserve"> </t>
        </is>
      </c>
      <c r="D50" s="4" t="inlineStr">
        <is>
          <t xml:space="preserve"> </t>
        </is>
      </c>
      <c r="E50" s="4" t="inlineStr">
        <is>
          <t xml:space="preserve"> </t>
        </is>
      </c>
    </row>
    <row r="51">
      <c r="A51" s="4" t="inlineStr">
        <is>
          <t>Shares</t>
        </is>
      </c>
      <c r="C51" s="4" t="inlineStr">
        <is>
          <t xml:space="preserve"> </t>
        </is>
      </c>
      <c r="D51" s="5" t="n">
        <v>59770481573</v>
      </c>
      <c r="E51" s="5" t="n">
        <v>59770481573</v>
      </c>
    </row>
    <row r="52">
      <c r="A52" s="4" t="inlineStr">
        <is>
          <t>American Depository Receipts (ADRs)</t>
        </is>
      </c>
      <c r="B52" s="4" t="inlineStr">
        <is>
          <t>[1]</t>
        </is>
      </c>
      <c r="C52" s="4" t="inlineStr">
        <is>
          <t xml:space="preserve"> </t>
        </is>
      </c>
      <c r="D52" s="4" t="inlineStr">
        <is>
          <t xml:space="preserve"> </t>
        </is>
      </c>
      <c r="E52" s="4" t="inlineStr">
        <is>
          <t xml:space="preserve"> </t>
        </is>
      </c>
    </row>
    <row r="53">
      <c r="A53" s="4" t="inlineStr">
        <is>
          <t>Total</t>
        </is>
      </c>
      <c r="C53" s="4" t="inlineStr">
        <is>
          <t xml:space="preserve"> </t>
        </is>
      </c>
      <c r="D53" s="5" t="n">
        <v>59770481573</v>
      </c>
      <c r="E53" s="5" t="n">
        <v>59770481573</v>
      </c>
    </row>
    <row r="54">
      <c r="A54" s="4" t="inlineStr">
        <is>
          <t>Percentage of equity holding</t>
        </is>
      </c>
      <c r="C54" s="4" t="inlineStr">
        <is>
          <t xml:space="preserve"> </t>
        </is>
      </c>
      <c r="D54" s="10" t="n">
        <v>0.3172</v>
      </c>
      <c r="E54" s="10" t="n">
        <v>0.3172</v>
      </c>
    </row>
    <row r="55"/>
    <row r="56">
      <c r="A56" s="4" t="inlineStr">
        <is>
          <t>[1]American Depository Receipts (ADR) are certificates issued by
a U.S. commercial bank to be traded on the U.S. securities markets.</t>
        </is>
      </c>
    </row>
  </sheetData>
  <mergeCells count="3">
    <mergeCell ref="A1:B1"/>
    <mergeCell ref="A55:D55"/>
    <mergeCell ref="A56:D56"/>
  </mergeCells>
  <pageMargins left="0.75" right="0.75" top="1" bottom="1" header="0.5" footer="0.5"/>
</worksheet>
</file>

<file path=xl/worksheets/sheet186.xml><?xml version="1.0" encoding="utf-8"?>
<worksheet xmlns="http://schemas.openxmlformats.org/spreadsheetml/2006/main">
  <sheetPr>
    <outlinePr summaryBelow="1" summaryRight="1"/>
    <pageSetUpPr/>
  </sheetPr>
  <dimension ref="A1:G15"/>
  <sheetViews>
    <sheetView workbookViewId="0">
      <selection activeCell="A1" sqref="A1"/>
    </sheetView>
  </sheetViews>
  <sheetFormatPr baseColWidth="8" defaultRowHeight="15"/>
  <cols>
    <col width="80" customWidth="1" min="1" max="1"/>
    <col width="29" customWidth="1" min="2" max="2"/>
    <col width="25" customWidth="1" min="3" max="3"/>
    <col width="29" customWidth="1" min="4" max="4"/>
    <col width="25" customWidth="1" min="5" max="5"/>
    <col width="29" customWidth="1" min="6" max="6"/>
    <col width="25" customWidth="1" min="7" max="7"/>
  </cols>
  <sheetData>
    <row r="1">
      <c r="A1" s="1" t="inlineStr">
        <is>
          <t>Equity (Details) - Schedule of basic and diluted earnings per share $ in Millions</t>
        </is>
      </c>
      <c r="B1" s="2" t="inlineStr">
        <is>
          <t>12 Months Ended</t>
        </is>
      </c>
    </row>
    <row r="2">
      <c r="B2" s="2" t="inlineStr">
        <is>
          <t>Dec. 31, 2022 CLP ($) shares</t>
        </is>
      </c>
      <c r="C2" s="2" t="inlineStr">
        <is>
          <t>Dec. 31, 2022 $ / shares</t>
        </is>
      </c>
      <c r="D2" s="2" t="inlineStr">
        <is>
          <t>Dec. 31, 2021 CLP ($) shares</t>
        </is>
      </c>
      <c r="E2" s="2" t="inlineStr">
        <is>
          <t>Dec. 31, 2021 $ / shares</t>
        </is>
      </c>
      <c r="F2" s="2" t="inlineStr">
        <is>
          <t>Dec. 31, 2020 CLP ($) shares</t>
        </is>
      </c>
      <c r="G2" s="2" t="inlineStr">
        <is>
          <t>Dec. 31, 2020 $ / shares</t>
        </is>
      </c>
    </row>
    <row r="3">
      <c r="A3" s="3" t="inlineStr">
        <is>
          <t>a) Basic earnings per share</t>
        </is>
      </c>
      <c r="B3" s="4" t="inlineStr">
        <is>
          <t xml:space="preserve"> </t>
        </is>
      </c>
      <c r="C3" s="4" t="inlineStr">
        <is>
          <t xml:space="preserve"> </t>
        </is>
      </c>
      <c r="D3" s="4" t="inlineStr">
        <is>
          <t xml:space="preserve"> </t>
        </is>
      </c>
      <c r="E3" s="4" t="inlineStr">
        <is>
          <t xml:space="preserve"> </t>
        </is>
      </c>
      <c r="F3" s="4" t="inlineStr">
        <is>
          <t xml:space="preserve"> </t>
        </is>
      </c>
      <c r="G3" s="4" t="inlineStr">
        <is>
          <t xml:space="preserve"> </t>
        </is>
      </c>
    </row>
    <row r="4">
      <c r="A4" s="4" t="inlineStr">
        <is>
          <t>Total attributable to the shareholders of the Bank (in Pesos) | $</t>
        </is>
      </c>
      <c r="B4" s="6" t="n">
        <v>792276</v>
      </c>
      <c r="C4" s="4" t="inlineStr">
        <is>
          <t xml:space="preserve"> </t>
        </is>
      </c>
      <c r="D4" s="6" t="n">
        <v>845645</v>
      </c>
      <c r="E4" s="4" t="inlineStr">
        <is>
          <t xml:space="preserve"> </t>
        </is>
      </c>
      <c r="F4" s="6" t="n">
        <v>547614</v>
      </c>
      <c r="G4" s="4" t="inlineStr">
        <is>
          <t xml:space="preserve"> </t>
        </is>
      </c>
    </row>
    <row r="5">
      <c r="A5" s="4" t="inlineStr">
        <is>
          <t>Weighted average number of outstanding shares (in Shares) | shares</t>
        </is>
      </c>
      <c r="B5" s="5" t="n">
        <v>188446126794</v>
      </c>
      <c r="C5" s="4" t="inlineStr">
        <is>
          <t xml:space="preserve"> </t>
        </is>
      </c>
      <c r="D5" s="5" t="n">
        <v>188446126794</v>
      </c>
      <c r="E5" s="4" t="inlineStr">
        <is>
          <t xml:space="preserve"> </t>
        </is>
      </c>
      <c r="F5" s="5" t="n">
        <v>188446126794</v>
      </c>
      <c r="G5" s="4" t="inlineStr">
        <is>
          <t xml:space="preserve"> </t>
        </is>
      </c>
    </row>
    <row r="6">
      <c r="A6" s="4" t="inlineStr">
        <is>
          <t>Basic earnings per share (in Ch$)</t>
        </is>
      </c>
      <c r="B6" s="4" t="inlineStr">
        <is>
          <t xml:space="preserve"> </t>
        </is>
      </c>
      <c r="C6" s="7" t="n">
        <v>4.204</v>
      </c>
      <c r="D6" s="4" t="inlineStr">
        <is>
          <t xml:space="preserve"> </t>
        </is>
      </c>
      <c r="E6" s="7" t="n">
        <v>4.487</v>
      </c>
      <c r="F6" s="4" t="inlineStr">
        <is>
          <t xml:space="preserve"> </t>
        </is>
      </c>
      <c r="G6" s="7" t="n">
        <v>2.906</v>
      </c>
    </row>
    <row r="7">
      <c r="A7" s="4" t="inlineStr">
        <is>
          <t>Basic earnings per share from continuing operations (in Ch$)</t>
        </is>
      </c>
      <c r="B7" s="4" t="inlineStr">
        <is>
          <t xml:space="preserve"> </t>
        </is>
      </c>
      <c r="C7" s="8" t="n">
        <v>4.204</v>
      </c>
      <c r="D7" s="4" t="inlineStr">
        <is>
          <t xml:space="preserve"> </t>
        </is>
      </c>
      <c r="E7" s="8" t="n">
        <v>4.487</v>
      </c>
      <c r="F7" s="4" t="inlineStr">
        <is>
          <t xml:space="preserve"> </t>
        </is>
      </c>
      <c r="G7" s="8" t="n">
        <v>2.906</v>
      </c>
    </row>
    <row r="8">
      <c r="A8" s="4" t="inlineStr">
        <is>
          <t>Basic earnings per share from discontinued operations (in Ch$)</t>
        </is>
      </c>
      <c r="B8" s="4" t="inlineStr">
        <is>
          <t xml:space="preserve"> </t>
        </is>
      </c>
      <c r="C8" s="4" t="inlineStr">
        <is>
          <t xml:space="preserve"> </t>
        </is>
      </c>
      <c r="D8" s="4" t="inlineStr">
        <is>
          <t xml:space="preserve"> </t>
        </is>
      </c>
      <c r="E8" s="4" t="inlineStr">
        <is>
          <t xml:space="preserve"> </t>
        </is>
      </c>
      <c r="F8" s="4" t="inlineStr">
        <is>
          <t xml:space="preserve"> </t>
        </is>
      </c>
      <c r="G8" s="4" t="inlineStr">
        <is>
          <t xml:space="preserve"> </t>
        </is>
      </c>
    </row>
    <row r="9">
      <c r="A9" s="3" t="inlineStr">
        <is>
          <t>b) Diluted earnings per share</t>
        </is>
      </c>
      <c r="B9" s="4" t="inlineStr">
        <is>
          <t xml:space="preserve"> </t>
        </is>
      </c>
      <c r="C9" s="4" t="inlineStr">
        <is>
          <t xml:space="preserve"> </t>
        </is>
      </c>
      <c r="D9" s="4" t="inlineStr">
        <is>
          <t xml:space="preserve"> </t>
        </is>
      </c>
      <c r="E9" s="4" t="inlineStr">
        <is>
          <t xml:space="preserve"> </t>
        </is>
      </c>
      <c r="F9" s="4" t="inlineStr">
        <is>
          <t xml:space="preserve"> </t>
        </is>
      </c>
      <c r="G9" s="4" t="inlineStr">
        <is>
          <t xml:space="preserve"> </t>
        </is>
      </c>
    </row>
    <row r="10">
      <c r="A10" s="4" t="inlineStr">
        <is>
          <t>Total attributable to the shareholders of the Bank (in Pesos) | $</t>
        </is>
      </c>
      <c r="B10" s="6" t="n">
        <v>792276</v>
      </c>
      <c r="C10" s="4" t="inlineStr">
        <is>
          <t xml:space="preserve"> </t>
        </is>
      </c>
      <c r="D10" s="6" t="n">
        <v>845645</v>
      </c>
      <c r="E10" s="4" t="inlineStr">
        <is>
          <t xml:space="preserve"> </t>
        </is>
      </c>
      <c r="F10" s="6" t="n">
        <v>547614</v>
      </c>
      <c r="G10" s="4" t="inlineStr">
        <is>
          <t xml:space="preserve"> </t>
        </is>
      </c>
    </row>
    <row r="11">
      <c r="A11" s="4" t="inlineStr">
        <is>
          <t>Weighted average number of outstanding shares (in Shares) | shares</t>
        </is>
      </c>
      <c r="B11" s="5" t="n">
        <v>188446126794</v>
      </c>
      <c r="C11" s="4" t="inlineStr">
        <is>
          <t xml:space="preserve"> </t>
        </is>
      </c>
      <c r="D11" s="5" t="n">
        <v>188446126794</v>
      </c>
      <c r="E11" s="4" t="inlineStr">
        <is>
          <t xml:space="preserve"> </t>
        </is>
      </c>
      <c r="F11" s="5" t="n">
        <v>188446126794</v>
      </c>
      <c r="G11" s="4" t="inlineStr">
        <is>
          <t xml:space="preserve"> </t>
        </is>
      </c>
    </row>
    <row r="12">
      <c r="A12" s="4" t="inlineStr">
        <is>
          <t>Adjusted number of shares (in Shares) | shares</t>
        </is>
      </c>
      <c r="B12" s="5" t="n">
        <v>188446126794</v>
      </c>
      <c r="C12" s="4" t="inlineStr">
        <is>
          <t xml:space="preserve"> </t>
        </is>
      </c>
      <c r="D12" s="5" t="n">
        <v>188446126794</v>
      </c>
      <c r="E12" s="4" t="inlineStr">
        <is>
          <t xml:space="preserve"> </t>
        </is>
      </c>
      <c r="F12" s="5" t="n">
        <v>188446126794</v>
      </c>
      <c r="G12" s="4" t="inlineStr">
        <is>
          <t xml:space="preserve"> </t>
        </is>
      </c>
    </row>
    <row r="13">
      <c r="A13" s="4" t="inlineStr">
        <is>
          <t>Diluted earnings per share (in Ch$)</t>
        </is>
      </c>
      <c r="B13" s="4" t="inlineStr">
        <is>
          <t xml:space="preserve"> </t>
        </is>
      </c>
      <c r="C13" s="8" t="n">
        <v>4.204</v>
      </c>
      <c r="D13" s="4" t="inlineStr">
        <is>
          <t xml:space="preserve"> </t>
        </is>
      </c>
      <c r="E13" s="8" t="n">
        <v>4.487</v>
      </c>
      <c r="F13" s="4" t="inlineStr">
        <is>
          <t xml:space="preserve"> </t>
        </is>
      </c>
      <c r="G13" s="8" t="n">
        <v>2.906</v>
      </c>
    </row>
    <row r="14">
      <c r="A14" s="4" t="inlineStr">
        <is>
          <t>Diluted earnings per share from continuing operations (in Ch$)</t>
        </is>
      </c>
      <c r="B14" s="4" t="inlineStr">
        <is>
          <t xml:space="preserve"> </t>
        </is>
      </c>
      <c r="C14" s="8" t="n">
        <v>4.204</v>
      </c>
      <c r="D14" s="4" t="inlineStr">
        <is>
          <t xml:space="preserve"> </t>
        </is>
      </c>
      <c r="E14" s="8" t="n">
        <v>4.487</v>
      </c>
      <c r="F14" s="4" t="inlineStr">
        <is>
          <t xml:space="preserve"> </t>
        </is>
      </c>
      <c r="G14" s="8" t="n">
        <v>2.906</v>
      </c>
    </row>
    <row r="15">
      <c r="A15" s="4" t="inlineStr">
        <is>
          <t>Diluted earnings per share from discontinued operations (in Ch$)</t>
        </is>
      </c>
      <c r="B15" s="4" t="inlineStr">
        <is>
          <t xml:space="preserve"> </t>
        </is>
      </c>
      <c r="C15" s="4" t="inlineStr">
        <is>
          <t xml:space="preserve"> </t>
        </is>
      </c>
      <c r="D15" s="4" t="inlineStr">
        <is>
          <t xml:space="preserve"> </t>
        </is>
      </c>
      <c r="E15" s="4" t="inlineStr">
        <is>
          <t xml:space="preserve"> </t>
        </is>
      </c>
      <c r="F15" s="4" t="inlineStr">
        <is>
          <t xml:space="preserve"> </t>
        </is>
      </c>
      <c r="G15" s="4" t="inlineStr">
        <is>
          <t xml:space="preserve"> </t>
        </is>
      </c>
    </row>
  </sheetData>
  <mergeCells count="2">
    <mergeCell ref="A1:A2"/>
    <mergeCell ref="B1:G1"/>
  </mergeCells>
  <pageMargins left="0.75" right="0.75" top="1" bottom="1" header="0.5" footer="0.5"/>
</worksheet>
</file>

<file path=xl/worksheets/sheet187.xml><?xml version="1.0" encoding="utf-8"?>
<worksheet xmlns="http://schemas.openxmlformats.org/spreadsheetml/2006/main">
  <sheetPr>
    <outlinePr summaryBelow="1" summaryRight="1"/>
    <pageSetUpPr/>
  </sheetPr>
  <dimension ref="A1:D24"/>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Equity (Details) - Schedule of other comprehensive income from available for sale investments and cash flow hedges - CLP ($) $ in Millions</t>
        </is>
      </c>
      <c r="B1" s="2" t="inlineStr">
        <is>
          <t>12 Months Ended</t>
        </is>
      </c>
    </row>
    <row r="2">
      <c r="B2" s="2" t="inlineStr">
        <is>
          <t>Dec. 31, 2022</t>
        </is>
      </c>
      <c r="C2" s="2" t="inlineStr">
        <is>
          <t>Dec. 31, 2021</t>
        </is>
      </c>
      <c r="D2" s="2" t="inlineStr">
        <is>
          <t>Dec. 31, 2020</t>
        </is>
      </c>
    </row>
    <row r="3">
      <c r="A3" s="3" t="inlineStr">
        <is>
          <t>Debt instruments at FVOCI</t>
        </is>
      </c>
      <c r="B3" s="4" t="inlineStr">
        <is>
          <t xml:space="preserve"> </t>
        </is>
      </c>
      <c r="C3" s="4" t="inlineStr">
        <is>
          <t xml:space="preserve"> </t>
        </is>
      </c>
      <c r="D3" s="4" t="inlineStr">
        <is>
          <t xml:space="preserve"> </t>
        </is>
      </c>
    </row>
    <row r="4">
      <c r="A4" s="4" t="inlineStr">
        <is>
          <t>As of beginning of period</t>
        </is>
      </c>
      <c r="B4" s="6" t="n">
        <v>-112223</v>
      </c>
      <c r="C4" s="6" t="n">
        <v>102855</v>
      </c>
      <c r="D4" s="6" t="n">
        <v>29184</v>
      </c>
    </row>
    <row r="5">
      <c r="A5" s="4" t="inlineStr">
        <is>
          <t>Gain (losses) on the re-measurement of debt instruments at FVOCI, before tax</t>
        </is>
      </c>
      <c r="B5" s="5" t="n">
        <v>23004</v>
      </c>
      <c r="C5" s="5" t="n">
        <v>-233109</v>
      </c>
      <c r="D5" s="5" t="n">
        <v>30062</v>
      </c>
    </row>
    <row r="6">
      <c r="A6" s="4" t="inlineStr">
        <is>
          <t>Recycling from other comprehensive income to income for the year</t>
        </is>
      </c>
      <c r="B6" s="5" t="n">
        <v>-20173</v>
      </c>
      <c r="C6" s="5" t="n">
        <v>18031</v>
      </c>
      <c r="D6" s="5" t="n">
        <v>43609</v>
      </c>
    </row>
    <row r="7">
      <c r="A7" s="4" t="inlineStr">
        <is>
          <t>Subtotals</t>
        </is>
      </c>
      <c r="B7" s="5" t="n">
        <v>2831</v>
      </c>
      <c r="C7" s="5" t="n">
        <v>-215078</v>
      </c>
      <c r="D7" s="5" t="n">
        <v>73671</v>
      </c>
    </row>
    <row r="8">
      <c r="A8" s="4" t="inlineStr">
        <is>
          <t>As of end of period</t>
        </is>
      </c>
      <c r="B8" s="5" t="n">
        <v>-109392</v>
      </c>
      <c r="C8" s="5" t="n">
        <v>-112223</v>
      </c>
      <c r="D8" s="5" t="n">
        <v>102855</v>
      </c>
    </row>
    <row r="9">
      <c r="A9" s="3" t="inlineStr">
        <is>
          <t>Cash flow hedges</t>
        </is>
      </c>
      <c r="B9" s="4" t="inlineStr">
        <is>
          <t xml:space="preserve"> </t>
        </is>
      </c>
      <c r="C9" s="4" t="inlineStr">
        <is>
          <t xml:space="preserve"> </t>
        </is>
      </c>
      <c r="D9" s="4" t="inlineStr">
        <is>
          <t xml:space="preserve"> </t>
        </is>
      </c>
    </row>
    <row r="10">
      <c r="A10" s="4" t="inlineStr">
        <is>
          <t>As of beginning of period</t>
        </is>
      </c>
      <c r="B10" s="5" t="n">
        <v>-373581</v>
      </c>
      <c r="C10" s="5" t="n">
        <v>-136765</v>
      </c>
      <c r="D10" s="5" t="n">
        <v>-40435</v>
      </c>
    </row>
    <row r="11">
      <c r="A11" s="4" t="inlineStr">
        <is>
          <t>Gains (losses) on the re-measurement of cash flow hedges, before tax</t>
        </is>
      </c>
      <c r="B11" s="5" t="n">
        <v>298029</v>
      </c>
      <c r="C11" s="5" t="n">
        <v>-211122</v>
      </c>
      <c r="D11" s="5" t="n">
        <v>-93182</v>
      </c>
    </row>
    <row r="12">
      <c r="A12" s="4" t="inlineStr">
        <is>
          <t>Recycling adjustments on cash flow hedges, before tax</t>
        </is>
      </c>
      <c r="B12" s="5" t="n">
        <v>-43286</v>
      </c>
      <c r="C12" s="5" t="n">
        <v>-25694</v>
      </c>
      <c r="D12" s="5" t="n">
        <v>-3148</v>
      </c>
    </row>
    <row r="13">
      <c r="A13" s="4" t="inlineStr">
        <is>
          <t>Amounts removed from equity and included in carrying amount of non-financial asset (liability) which acquisition or incurrence was hedged as a highly probable transaction</t>
        </is>
      </c>
      <c r="B13" s="4" t="inlineStr">
        <is>
          <t xml:space="preserve"> </t>
        </is>
      </c>
      <c r="C13" s="4" t="inlineStr">
        <is>
          <t xml:space="preserve"> </t>
        </is>
      </c>
      <c r="D13" s="4" t="inlineStr">
        <is>
          <t xml:space="preserve"> </t>
        </is>
      </c>
    </row>
    <row r="14">
      <c r="A14" s="4" t="inlineStr">
        <is>
          <t>Subtotals</t>
        </is>
      </c>
      <c r="B14" s="5" t="n">
        <v>254743</v>
      </c>
      <c r="C14" s="5" t="n">
        <v>-236816</v>
      </c>
      <c r="D14" s="5" t="n">
        <v>-96330</v>
      </c>
    </row>
    <row r="15">
      <c r="A15" s="4" t="inlineStr">
        <is>
          <t>As of end of period</t>
        </is>
      </c>
      <c r="B15" s="5" t="n">
        <v>-118838</v>
      </c>
      <c r="C15" s="5" t="n">
        <v>-373581</v>
      </c>
      <c r="D15" s="5" t="n">
        <v>-136765</v>
      </c>
    </row>
    <row r="16">
      <c r="A16" s="4" t="inlineStr">
        <is>
          <t>Other comprehensive income, before taxes</t>
        </is>
      </c>
      <c r="B16" s="5" t="n">
        <v>-228230</v>
      </c>
      <c r="C16" s="5" t="n">
        <v>-485804</v>
      </c>
      <c r="D16" s="5" t="n">
        <v>-33910</v>
      </c>
    </row>
    <row r="17">
      <c r="A17" s="3" t="inlineStr">
        <is>
          <t>Income tax related to other comprehensive income components</t>
        </is>
      </c>
      <c r="B17" s="4" t="inlineStr">
        <is>
          <t xml:space="preserve"> </t>
        </is>
      </c>
      <c r="C17" s="4" t="inlineStr">
        <is>
          <t xml:space="preserve"> </t>
        </is>
      </c>
      <c r="D17" s="4" t="inlineStr">
        <is>
          <t xml:space="preserve"> </t>
        </is>
      </c>
    </row>
    <row r="18">
      <c r="A18" s="4" t="inlineStr">
        <is>
          <t>Income tax relating to debt instruments at FVOCI</t>
        </is>
      </c>
      <c r="B18" s="5" t="n">
        <v>29536</v>
      </c>
      <c r="C18" s="5" t="n">
        <v>31650</v>
      </c>
      <c r="D18" s="5" t="n">
        <v>-27464</v>
      </c>
    </row>
    <row r="19">
      <c r="A19" s="4" t="inlineStr">
        <is>
          <t>Income tax relating to cash flow hedges</t>
        </is>
      </c>
      <c r="B19" s="5" t="n">
        <v>32086</v>
      </c>
      <c r="C19" s="5" t="n">
        <v>100867</v>
      </c>
      <c r="D19" s="5" t="n">
        <v>36927</v>
      </c>
    </row>
    <row r="20">
      <c r="A20" s="4" t="inlineStr">
        <is>
          <t>Total</t>
        </is>
      </c>
      <c r="B20" s="5" t="n">
        <v>61622</v>
      </c>
      <c r="C20" s="5" t="n">
        <v>132517</v>
      </c>
      <c r="D20" s="5" t="n">
        <v>9463</v>
      </c>
    </row>
    <row r="21">
      <c r="A21" s="4" t="inlineStr">
        <is>
          <t>Other comprehensive income, net of tax</t>
        </is>
      </c>
      <c r="B21" s="5" t="n">
        <v>-166608</v>
      </c>
      <c r="C21" s="5" t="n">
        <v>-353287</v>
      </c>
      <c r="D21" s="5" t="n">
        <v>-24447</v>
      </c>
    </row>
    <row r="22">
      <c r="A22" s="3" t="inlineStr">
        <is>
          <t>Attributable to:</t>
        </is>
      </c>
      <c r="B22" s="4" t="inlineStr">
        <is>
          <t xml:space="preserve"> </t>
        </is>
      </c>
      <c r="C22" s="4" t="inlineStr">
        <is>
          <t xml:space="preserve"> </t>
        </is>
      </c>
      <c r="D22" s="4" t="inlineStr">
        <is>
          <t xml:space="preserve"> </t>
        </is>
      </c>
    </row>
    <row r="23">
      <c r="A23" s="4" t="inlineStr">
        <is>
          <t>Shareholders of the Bank</t>
        </is>
      </c>
      <c r="B23" s="5" t="n">
        <v>-167147</v>
      </c>
      <c r="C23" s="5" t="n">
        <v>-353849</v>
      </c>
      <c r="D23" s="5" t="n">
        <v>-25293</v>
      </c>
    </row>
    <row r="24">
      <c r="A24" s="4" t="inlineStr">
        <is>
          <t>Non-controlling interest</t>
        </is>
      </c>
      <c r="B24" s="6" t="n">
        <v>539</v>
      </c>
      <c r="C24" s="6" t="n">
        <v>562</v>
      </c>
      <c r="D24" s="6" t="n">
        <v>846</v>
      </c>
    </row>
  </sheetData>
  <mergeCells count="2">
    <mergeCell ref="A1:A2"/>
    <mergeCell ref="B1:D1"/>
  </mergeCells>
  <pageMargins left="0.75" right="0.75" top="1" bottom="1" header="0.5" footer="0.5"/>
</worksheet>
</file>

<file path=xl/worksheets/sheet188.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71" customWidth="1" min="1" max="1"/>
    <col width="16" customWidth="1" min="2" max="2"/>
    <col width="14" customWidth="1" min="3" max="3"/>
  </cols>
  <sheetData>
    <row r="1">
      <c r="A1" s="1" t="inlineStr">
        <is>
          <t>Equity (Details) - Schedule of perpetual bonds - CLP ($) $ in Millions</t>
        </is>
      </c>
      <c r="B1" s="2" t="inlineStr">
        <is>
          <t>12 Months Ended</t>
        </is>
      </c>
    </row>
    <row r="2">
      <c r="B2" s="2" t="inlineStr">
        <is>
          <t>Dec. 31, 2022</t>
        </is>
      </c>
      <c r="C2" s="2" t="inlineStr">
        <is>
          <t>Dec. 31, 2021</t>
        </is>
      </c>
    </row>
    <row r="3">
      <c r="A3" s="3" t="inlineStr">
        <is>
          <t>Equity (Details) - Schedule of perpetual bonds [Line Items]</t>
        </is>
      </c>
      <c r="B3" s="4" t="inlineStr">
        <is>
          <t xml:space="preserve"> </t>
        </is>
      </c>
      <c r="C3" s="4" t="inlineStr">
        <is>
          <t xml:space="preserve"> </t>
        </is>
      </c>
    </row>
    <row r="4">
      <c r="A4" s="4" t="inlineStr">
        <is>
          <t>Total</t>
        </is>
      </c>
      <c r="B4" s="6" t="n">
        <v>590247</v>
      </c>
      <c r="C4" s="6" t="n">
        <v>598136</v>
      </c>
    </row>
    <row r="5">
      <c r="A5" s="4" t="inlineStr">
        <is>
          <t>Perpetual bond [Member]</t>
        </is>
      </c>
      <c r="B5" s="4" t="inlineStr">
        <is>
          <t xml:space="preserve"> </t>
        </is>
      </c>
      <c r="C5" s="4" t="inlineStr">
        <is>
          <t xml:space="preserve"> </t>
        </is>
      </c>
    </row>
    <row r="6">
      <c r="A6" s="3" t="inlineStr">
        <is>
          <t>Equity (Details) - Schedule of perpetual bonds [Line Items]</t>
        </is>
      </c>
      <c r="B6" s="4" t="inlineStr">
        <is>
          <t xml:space="preserve"> </t>
        </is>
      </c>
      <c r="C6" s="4" t="inlineStr">
        <is>
          <t xml:space="preserve"> </t>
        </is>
      </c>
    </row>
    <row r="7">
      <c r="A7" s="4" t="inlineStr">
        <is>
          <t>Total</t>
        </is>
      </c>
      <c r="B7" s="5" t="n">
        <v>590247</v>
      </c>
      <c r="C7" s="5" t="n">
        <v>598136</v>
      </c>
    </row>
    <row r="8">
      <c r="A8" s="4" t="inlineStr">
        <is>
          <t>US$ Bonds [Member]</t>
        </is>
      </c>
      <c r="B8" s="4" t="inlineStr">
        <is>
          <t xml:space="preserve"> </t>
        </is>
      </c>
      <c r="C8" s="4" t="inlineStr">
        <is>
          <t xml:space="preserve"> </t>
        </is>
      </c>
    </row>
    <row r="9">
      <c r="A9" s="3" t="inlineStr">
        <is>
          <t>Equity (Details) - Schedule of perpetual bonds [Line Items]</t>
        </is>
      </c>
      <c r="B9" s="4" t="inlineStr">
        <is>
          <t xml:space="preserve"> </t>
        </is>
      </c>
      <c r="C9" s="4" t="inlineStr">
        <is>
          <t xml:space="preserve"> </t>
        </is>
      </c>
    </row>
    <row r="10">
      <c r="A10" s="4" t="inlineStr">
        <is>
          <t>Total</t>
        </is>
      </c>
      <c r="B10" s="6" t="n">
        <v>590247</v>
      </c>
      <c r="C10" s="6" t="n">
        <v>598136</v>
      </c>
    </row>
  </sheetData>
  <mergeCells count="2">
    <mergeCell ref="A1:A2"/>
    <mergeCell ref="B1:C1"/>
  </mergeCells>
  <pageMargins left="0.75" right="0.75" top="1" bottom="1" header="0.5" footer="0.5"/>
</worksheet>
</file>

<file path=xl/worksheets/sheet18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Equity (Details) - Schedule of bank’s debts, both current and non-current - CLP ($) $ in Millions</t>
        </is>
      </c>
      <c r="B1" s="2" t="inlineStr">
        <is>
          <t>Dec. 31, 2022</t>
        </is>
      </c>
      <c r="C1" s="2" t="inlineStr">
        <is>
          <t>Dec. 31, 2021</t>
        </is>
      </c>
    </row>
    <row r="2">
      <c r="A2" s="3" t="inlineStr">
        <is>
          <t>Equity (Details) - Schedule of bank’s debts, both current and non-current [Line Items]</t>
        </is>
      </c>
      <c r="B2" s="4" t="inlineStr">
        <is>
          <t xml:space="preserve"> </t>
        </is>
      </c>
      <c r="C2" s="4" t="inlineStr">
        <is>
          <t xml:space="preserve"> </t>
        </is>
      </c>
    </row>
    <row r="3">
      <c r="A3" s="4" t="inlineStr">
        <is>
          <t>Current</t>
        </is>
      </c>
      <c r="B3" s="4" t="inlineStr">
        <is>
          <t xml:space="preserve"> </t>
        </is>
      </c>
      <c r="C3" s="4" t="inlineStr">
        <is>
          <t xml:space="preserve"> </t>
        </is>
      </c>
    </row>
    <row r="4">
      <c r="A4" s="4" t="inlineStr">
        <is>
          <t>Non-current</t>
        </is>
      </c>
      <c r="B4" s="5" t="n">
        <v>590247</v>
      </c>
      <c r="C4" s="5" t="n">
        <v>598136</v>
      </c>
    </row>
    <row r="5">
      <c r="A5" s="4" t="inlineStr">
        <is>
          <t>Total</t>
        </is>
      </c>
      <c r="B5" s="5" t="n">
        <v>590247</v>
      </c>
      <c r="C5" s="5" t="n">
        <v>598136</v>
      </c>
    </row>
    <row r="6">
      <c r="A6" s="4" t="inlineStr">
        <is>
          <t>Perpetual bond [Member]</t>
        </is>
      </c>
      <c r="B6" s="4" t="inlineStr">
        <is>
          <t xml:space="preserve"> </t>
        </is>
      </c>
      <c r="C6" s="4" t="inlineStr">
        <is>
          <t xml:space="preserve"> </t>
        </is>
      </c>
    </row>
    <row r="7">
      <c r="A7" s="3" t="inlineStr">
        <is>
          <t>Equity (Details) - Schedule of bank’s debts, both current and non-current [Line Items]</t>
        </is>
      </c>
      <c r="B7" s="4" t="inlineStr">
        <is>
          <t xml:space="preserve"> </t>
        </is>
      </c>
      <c r="C7" s="4" t="inlineStr">
        <is>
          <t xml:space="preserve"> </t>
        </is>
      </c>
    </row>
    <row r="8">
      <c r="A8" s="4" t="inlineStr">
        <is>
          <t>Current</t>
        </is>
      </c>
      <c r="B8" s="4" t="inlineStr">
        <is>
          <t xml:space="preserve"> </t>
        </is>
      </c>
      <c r="C8" s="4" t="inlineStr">
        <is>
          <t xml:space="preserve"> </t>
        </is>
      </c>
    </row>
    <row r="9">
      <c r="A9" s="4" t="inlineStr">
        <is>
          <t>Non-current</t>
        </is>
      </c>
      <c r="B9" s="5" t="n">
        <v>590247</v>
      </c>
      <c r="C9" s="5" t="n">
        <v>598136</v>
      </c>
    </row>
    <row r="10">
      <c r="A10" s="4" t="inlineStr">
        <is>
          <t>Total</t>
        </is>
      </c>
      <c r="B10" s="6" t="n">
        <v>590247</v>
      </c>
      <c r="C10" s="6" t="n">
        <v>598136</v>
      </c>
    </row>
  </sheetData>
  <pageMargins left="0.75" right="0.75" top="1" bottom="1" header="0.5" footer="0.5"/>
</worksheet>
</file>

<file path=xl/worksheets/sheet1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4" customWidth="1" min="1" max="1"/>
    <col width="80" customWidth="1" min="2" max="2"/>
  </cols>
  <sheetData>
    <row r="1">
      <c r="A1" s="1" t="inlineStr">
        <is>
          <t>Fixed Assets</t>
        </is>
      </c>
      <c r="B1" s="2" t="inlineStr">
        <is>
          <t>12 Months Ended</t>
        </is>
      </c>
    </row>
    <row r="2">
      <c r="B2" s="2" t="inlineStr">
        <is>
          <t>Dec. 31, 2022</t>
        </is>
      </c>
    </row>
    <row r="3">
      <c r="A3" s="3" t="inlineStr">
        <is>
          <t>Fixed Assets [Abstract]</t>
        </is>
      </c>
      <c r="B3" s="4" t="inlineStr">
        <is>
          <t xml:space="preserve"> </t>
        </is>
      </c>
    </row>
    <row r="4">
      <c r="A4" s="4" t="inlineStr">
        <is>
          <t>FIXED ASSETS</t>
        </is>
      </c>
      <c r="B4" s="4" t="inlineStr">
        <is>
          <t>NOTE 11 - FIXED
ASSETS As of December 31, 2022 and 2021, the composition
of property, plant, and equipment balances is as follows:
As of December 31, 2022
Net opening balance as of January 1, Gross balance Accumulated depreciation Net balance
MCh$ MCh$ MCh$ MCh$
Buildings 144,731 311,363 (165,563 ) 145,800
Land 15,478 15,021 - 15,021
Equipment 57,569 296,022 (247,744 ) 48,278
Other 19,161 99,536 (70,540 ) 28,996
Total 236,939 721,942 (483,847 ) 238,095
As of December 31, 2021
Net opening balance as of January 1, Gross balance Accumulated depreciation Net
MCh$ MCh$ MCh$ MCh$
Buildings 152,247 306,153 (161,422 ) 144,731
Land 15,447 15,478 - 15,478
Equipment 52,448 278,176 (220,607 ) 57,569
Other 20,712 82,433 (63,272 ) 19,161
Total 240,854 682,240 (445,301 ) 236,939 The changes in the value of property, plant, and
equipment as of December 31, 2022 and 2021 is as follows:
i. Gross balance
2022 Buildings Land Equipment Other Total
MCh$ MCh$ MCh$ MCh$ MCh$
Balances as of January 1, 2022 306,153 15,478 278,176 82,433 682,240
Additions 26,690 - 14,941 16,762 58,393
Disposals (15,684 ) (457 ) (410 ) (2,139 ) (18,690 )
Impairment due to damage - - - - -
Other (5,796 ) - 3,315 2,480 (1 )
Balances as of December 31, 2022 311,363 15,021 296,022 99,536 721,942
2021 Buildings Land Equipment Other Total
MCh$ MCh$ MCh$ MCh$ MCh$
Balances as of January 1, 2021 293,022 15,477 243,084 75,159 626,742
Additions 16,687 1 37,275 4,032 57,995
Disposals (52 ) - (1,854 ) (592 ) (2,498 )
Impairment due to damage - - - - -
Other (3,504 ) - (329 ) 3,834 1
Balances as of December 31, 2021 306,153 15,478 278,176 82,433 682,240
ii. Accumulated depreciation
2022 Buildings Land Equipment Other Total
MCh$ MCh$ MCh$ MCh$ MCh$
Balances as of January 1, 2022 (161,422 ) - (220,607 ) (63,272 ) (445,301 )
Depreciation charges in the period (19,481 ) - (27,498 ) (9,318 ) (56,297 )
Sales and disposals in the period 15,340 - 361 2,050 17,751
Other - - - - -
Balances as of December 31, 2022 (165,563 ) - (247,744 ) (70,540 ) (483,847 )
2021 Buildings Land Equipment Other Total
MCh$ MCh$ MCh$ MCh$ MCh$
Balances as of January 1, 2021 (140,805 ) - (190,636 ) (54,447 ) (385,888 )
Depreciation charges in the period (20,620 ) - (30,976 ) (9,308 ) (60,904 )
Sales and disposals in the period 3 - 1,005 483 1,491
Other - - - - -
Balances as of December 31, 2021 (161,422 ) - (220,607 ) (63,272 ) (445,301 )</t>
        </is>
      </c>
    </row>
  </sheetData>
  <mergeCells count="1">
    <mergeCell ref="A1:A2"/>
  </mergeCells>
  <pageMargins left="0.75" right="0.75" top="1" bottom="1" header="0.5" footer="0.5"/>
</worksheet>
</file>

<file path=xl/worksheets/sheet190.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72" customWidth="1" min="1" max="1"/>
    <col width="22" customWidth="1" min="2" max="2"/>
  </cols>
  <sheetData>
    <row r="1">
      <c r="A1" s="1" t="inlineStr">
        <is>
          <t>Equity (Details) - Schedule of placement of perpetual bond</t>
        </is>
      </c>
      <c r="B1" s="2" t="inlineStr">
        <is>
          <t>12 Months Ended</t>
        </is>
      </c>
    </row>
    <row r="2">
      <c r="B2" s="2" t="inlineStr">
        <is>
          <t>Dec. 31, 2022 USD ($)</t>
        </is>
      </c>
    </row>
    <row r="3">
      <c r="A3" s="3" t="inlineStr">
        <is>
          <t>Equity (Details) - Schedule of placement of perpetual bond [Line Items]</t>
        </is>
      </c>
      <c r="B3" s="4" t="inlineStr">
        <is>
          <t xml:space="preserve"> </t>
        </is>
      </c>
    </row>
    <row r="4">
      <c r="A4" s="4" t="inlineStr">
        <is>
          <t>Amount</t>
        </is>
      </c>
      <c r="B4" s="6" t="n">
        <v>700000000</v>
      </c>
    </row>
    <row r="5">
      <c r="A5" s="4" t="inlineStr">
        <is>
          <t>Principal Amount</t>
        </is>
      </c>
      <c r="B5" s="5" t="n">
        <v>700000000</v>
      </c>
    </row>
    <row r="6">
      <c r="A6" s="4" t="inlineStr">
        <is>
          <t>AT1 Bond [Member]</t>
        </is>
      </c>
      <c r="B6" s="4" t="inlineStr">
        <is>
          <t xml:space="preserve"> </t>
        </is>
      </c>
    </row>
    <row r="7">
      <c r="A7" s="3" t="inlineStr">
        <is>
          <t>Equity (Details) - Schedule of placement of perpetual bond [Line Items]</t>
        </is>
      </c>
      <c r="B7" s="4" t="inlineStr">
        <is>
          <t xml:space="preserve"> </t>
        </is>
      </c>
    </row>
    <row r="8">
      <c r="A8" s="4" t="inlineStr">
        <is>
          <t>Amount</t>
        </is>
      </c>
      <c r="B8" s="6" t="n">
        <v>700000000</v>
      </c>
    </row>
    <row r="9">
      <c r="A9" s="4" t="inlineStr">
        <is>
          <t>Terms (years)</t>
        </is>
      </c>
      <c r="B9" s="4" t="inlineStr">
        <is>
          <t xml:space="preserve"> </t>
        </is>
      </c>
    </row>
    <row r="10">
      <c r="A10" s="4" t="inlineStr">
        <is>
          <t>Interest Rate Annual</t>
        </is>
      </c>
      <c r="B10" s="10" t="n">
        <v>0.0463</v>
      </c>
    </row>
    <row r="11">
      <c r="A11" s="4" t="inlineStr">
        <is>
          <t>Issuance date</t>
        </is>
      </c>
      <c r="B11" s="4" t="inlineStr">
        <is>
          <t>Oct. 21,  2021</t>
        </is>
      </c>
    </row>
    <row r="12">
      <c r="A12" s="4" t="inlineStr">
        <is>
          <t>Principal Amount</t>
        </is>
      </c>
      <c r="B12" s="6" t="n">
        <v>700000000</v>
      </c>
    </row>
    <row r="13">
      <c r="A13" s="4" t="inlineStr">
        <is>
          <t>Maturity date</t>
        </is>
      </c>
      <c r="B13" s="4" t="inlineStr">
        <is>
          <t xml:space="preserve"> </t>
        </is>
      </c>
    </row>
  </sheetData>
  <mergeCells count="1">
    <mergeCell ref="A1:A2"/>
  </mergeCells>
  <pageMargins left="0.75" right="0.75" top="1" bottom="1" header="0.5" footer="0.5"/>
</worksheet>
</file>

<file path=xl/worksheets/sheet19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Equity (Details) - Schedule of regulatory capital financial instruments - CLP ($) $ in Millions</t>
        </is>
      </c>
      <c r="B1" s="2" t="inlineStr">
        <is>
          <t>12 Months Ended</t>
        </is>
      </c>
    </row>
    <row r="2">
      <c r="B2" s="2" t="inlineStr">
        <is>
          <t>Dec. 31, 2022</t>
        </is>
      </c>
      <c r="C2" s="2" t="inlineStr">
        <is>
          <t>Dec. 31, 2021</t>
        </is>
      </c>
    </row>
    <row r="3">
      <c r="A3" s="3" t="inlineStr">
        <is>
          <t>Schedule of regulatory capital financial instruments [Abstract]</t>
        </is>
      </c>
      <c r="B3" s="4" t="inlineStr">
        <is>
          <t xml:space="preserve"> </t>
        </is>
      </c>
      <c r="C3" s="4" t="inlineStr">
        <is>
          <t xml:space="preserve"> </t>
        </is>
      </c>
    </row>
    <row r="4">
      <c r="A4" s="4" t="inlineStr">
        <is>
          <t>Balances as of January 01,</t>
        </is>
      </c>
      <c r="B4" s="6" t="n">
        <v>598136</v>
      </c>
      <c r="C4" s="4" t="inlineStr">
        <is>
          <t xml:space="preserve"> </t>
        </is>
      </c>
    </row>
    <row r="5">
      <c r="A5" s="4" t="inlineStr">
        <is>
          <t>New issuances</t>
        </is>
      </c>
      <c r="B5" s="4" t="inlineStr">
        <is>
          <t xml:space="preserve"> </t>
        </is>
      </c>
      <c r="C5" s="5" t="n">
        <v>564356</v>
      </c>
    </row>
    <row r="6">
      <c r="A6" s="4" t="inlineStr">
        <is>
          <t>Interest rate and fx exchange</t>
        </is>
      </c>
      <c r="B6" s="5" t="n">
        <v>-7889</v>
      </c>
      <c r="C6" s="5" t="n">
        <v>33780</v>
      </c>
    </row>
    <row r="7">
      <c r="A7" s="4" t="inlineStr">
        <is>
          <t>Balances as of December 31,</t>
        </is>
      </c>
      <c r="B7" s="6" t="n">
        <v>590247</v>
      </c>
      <c r="C7" s="6" t="n">
        <v>598136</v>
      </c>
    </row>
  </sheetData>
  <mergeCells count="2">
    <mergeCell ref="A1:A2"/>
    <mergeCell ref="B1:C1"/>
  </mergeCells>
  <pageMargins left="0.75" right="0.75" top="1" bottom="1" header="0.5" footer="0.5"/>
</worksheet>
</file>

<file path=xl/worksheets/sheet192.xml><?xml version="1.0" encoding="utf-8"?>
<worksheet xmlns="http://schemas.openxmlformats.org/spreadsheetml/2006/main">
  <sheetPr>
    <outlinePr summaryBelow="1" summaryRight="1"/>
    <pageSetUpPr/>
  </sheetPr>
  <dimension ref="A1:D131"/>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Non-Controlling Interest (Details) - Schedule of non-controlling interest included in the equity and the income - CLP ($) $ in Thousands</t>
        </is>
      </c>
      <c r="B1" s="2" t="inlineStr">
        <is>
          <t>12 Months Ended</t>
        </is>
      </c>
    </row>
    <row r="2">
      <c r="B2" s="2" t="inlineStr">
        <is>
          <t>Dec. 31, 2022</t>
        </is>
      </c>
      <c r="C2" s="2" t="inlineStr">
        <is>
          <t>Dec. 31, 2021</t>
        </is>
      </c>
      <c r="D2" s="2" t="inlineStr">
        <is>
          <t>Dec. 31, 2020</t>
        </is>
      </c>
    </row>
    <row r="3">
      <c r="A3" s="3" t="inlineStr">
        <is>
          <t>Subsidiaries:</t>
        </is>
      </c>
      <c r="B3" s="4" t="inlineStr">
        <is>
          <t xml:space="preserve"> </t>
        </is>
      </c>
      <c r="C3" s="4" t="inlineStr">
        <is>
          <t xml:space="preserve"> </t>
        </is>
      </c>
      <c r="D3" s="4" t="inlineStr">
        <is>
          <t xml:space="preserve"> </t>
        </is>
      </c>
    </row>
    <row r="4">
      <c r="A4" s="4" t="inlineStr">
        <is>
          <t>Equity</t>
        </is>
      </c>
      <c r="B4" s="6" t="n">
        <v>109564000</v>
      </c>
      <c r="C4" s="6" t="n">
        <v>94360000</v>
      </c>
      <c r="D4" s="6" t="n">
        <v>84683000</v>
      </c>
    </row>
    <row r="5">
      <c r="A5" s="4" t="inlineStr">
        <is>
          <t>Income</t>
        </is>
      </c>
      <c r="B5" s="5" t="n">
        <v>15206000</v>
      </c>
      <c r="C5" s="5" t="n">
        <v>9961000</v>
      </c>
      <c r="D5" s="5" t="n">
        <v>5116000</v>
      </c>
    </row>
    <row r="6">
      <c r="A6" s="4" t="inlineStr">
        <is>
          <t>Debt instruments at FVOCI</t>
        </is>
      </c>
      <c r="B6" s="5" t="n">
        <v>-32000</v>
      </c>
      <c r="C6" s="5" t="n">
        <v>-390000</v>
      </c>
      <c r="D6" s="5" t="n">
        <v>110000</v>
      </c>
    </row>
    <row r="7">
      <c r="A7" s="4" t="inlineStr">
        <is>
          <t>Deferred tax</t>
        </is>
      </c>
      <c r="B7" s="5" t="n">
        <v>9000</v>
      </c>
      <c r="C7" s="5" t="n">
        <v>106000</v>
      </c>
      <c r="D7" s="5" t="n">
        <v>-31000</v>
      </c>
    </row>
    <row r="8">
      <c r="A8" s="4" t="inlineStr">
        <is>
          <t>Total other comprehensive income</t>
        </is>
      </c>
      <c r="B8" s="5" t="n">
        <v>-23000</v>
      </c>
      <c r="C8" s="5" t="n">
        <v>-284000</v>
      </c>
      <c r="D8" s="5" t="n">
        <v>79000</v>
      </c>
    </row>
    <row r="9">
      <c r="A9" s="4" t="inlineStr">
        <is>
          <t>Comprehensive income</t>
        </is>
      </c>
      <c r="B9" s="6" t="n">
        <v>15183000</v>
      </c>
      <c r="C9" s="6" t="n">
        <v>9677000</v>
      </c>
      <c r="D9" s="6" t="n">
        <v>5195000</v>
      </c>
    </row>
    <row r="10">
      <c r="A10" s="4" t="inlineStr">
        <is>
          <t>Santander Corredora de Seguros Limitada [Member]</t>
        </is>
      </c>
      <c r="B10" s="4" t="inlineStr">
        <is>
          <t xml:space="preserve"> </t>
        </is>
      </c>
      <c r="C10" s="4" t="inlineStr">
        <is>
          <t xml:space="preserve"> </t>
        </is>
      </c>
      <c r="D10" s="4" t="inlineStr">
        <is>
          <t xml:space="preserve"> </t>
        </is>
      </c>
    </row>
    <row r="11">
      <c r="A11" s="3" t="inlineStr">
        <is>
          <t>Subsidiaries:</t>
        </is>
      </c>
      <c r="B11" s="4" t="inlineStr">
        <is>
          <t xml:space="preserve"> </t>
        </is>
      </c>
      <c r="C11" s="4" t="inlineStr">
        <is>
          <t xml:space="preserve"> </t>
        </is>
      </c>
      <c r="D11" s="4" t="inlineStr">
        <is>
          <t xml:space="preserve"> </t>
        </is>
      </c>
    </row>
    <row r="12">
      <c r="A12" s="4" t="inlineStr">
        <is>
          <t>Non- controlling %</t>
        </is>
      </c>
      <c r="B12" s="10" t="n">
        <v>0.0025</v>
      </c>
      <c r="C12" s="10" t="n">
        <v>0.0025</v>
      </c>
      <c r="D12" s="10" t="n">
        <v>0.0025</v>
      </c>
    </row>
    <row r="13">
      <c r="A13" s="4" t="inlineStr">
        <is>
          <t>Equity</t>
        </is>
      </c>
      <c r="B13" s="6" t="n">
        <v>201000</v>
      </c>
      <c r="C13" s="6" t="n">
        <v>179000</v>
      </c>
      <c r="D13" s="6" t="n">
        <v>174000</v>
      </c>
    </row>
    <row r="14">
      <c r="A14" s="4" t="inlineStr">
        <is>
          <t>Income</t>
        </is>
      </c>
      <c r="B14" s="5" t="n">
        <v>21000</v>
      </c>
      <c r="C14" s="5" t="n">
        <v>5000</v>
      </c>
      <c r="D14" s="5" t="n">
        <v>-4000</v>
      </c>
    </row>
    <row r="15">
      <c r="A15" s="4" t="inlineStr">
        <is>
          <t>Debt instruments at FVOCI</t>
        </is>
      </c>
      <c r="B15" s="4" t="inlineStr">
        <is>
          <t xml:space="preserve"> </t>
        </is>
      </c>
      <c r="C15" s="4" t="inlineStr">
        <is>
          <t xml:space="preserve"> </t>
        </is>
      </c>
      <c r="D15" s="5" t="n">
        <v>-4000</v>
      </c>
    </row>
    <row r="16">
      <c r="A16" s="4" t="inlineStr">
        <is>
          <t>Deferred tax</t>
        </is>
      </c>
      <c r="B16" s="4" t="inlineStr">
        <is>
          <t xml:space="preserve"> </t>
        </is>
      </c>
      <c r="C16" s="4" t="inlineStr">
        <is>
          <t xml:space="preserve"> </t>
        </is>
      </c>
      <c r="D16" s="5" t="n">
        <v>1000</v>
      </c>
    </row>
    <row r="17">
      <c r="A17" s="4" t="inlineStr">
        <is>
          <t>Total other comprehensive income</t>
        </is>
      </c>
      <c r="B17" s="4" t="inlineStr">
        <is>
          <t xml:space="preserve"> </t>
        </is>
      </c>
      <c r="C17" s="4" t="inlineStr">
        <is>
          <t xml:space="preserve"> </t>
        </is>
      </c>
      <c r="D17" s="5" t="n">
        <v>-3000</v>
      </c>
    </row>
    <row r="18">
      <c r="A18" s="4" t="inlineStr">
        <is>
          <t>Comprehensive income</t>
        </is>
      </c>
      <c r="B18" s="6" t="n">
        <v>21000</v>
      </c>
      <c r="C18" s="6" t="n">
        <v>5000</v>
      </c>
      <c r="D18" s="6" t="n">
        <v>-7000</v>
      </c>
    </row>
    <row r="19">
      <c r="A19" s="4" t="inlineStr">
        <is>
          <t>Santander Corredores de Bolsa Limitada [Member]</t>
        </is>
      </c>
      <c r="B19" s="4" t="inlineStr">
        <is>
          <t xml:space="preserve"> </t>
        </is>
      </c>
      <c r="C19" s="4" t="inlineStr">
        <is>
          <t xml:space="preserve"> </t>
        </is>
      </c>
      <c r="D19" s="4" t="inlineStr">
        <is>
          <t xml:space="preserve"> </t>
        </is>
      </c>
    </row>
    <row r="20">
      <c r="A20" s="3" t="inlineStr">
        <is>
          <t>Subsidiaries:</t>
        </is>
      </c>
      <c r="B20" s="4" t="inlineStr">
        <is>
          <t xml:space="preserve"> </t>
        </is>
      </c>
      <c r="C20" s="4" t="inlineStr">
        <is>
          <t xml:space="preserve"> </t>
        </is>
      </c>
      <c r="D20" s="4" t="inlineStr">
        <is>
          <t xml:space="preserve"> </t>
        </is>
      </c>
    </row>
    <row r="21">
      <c r="A21" s="4" t="inlineStr">
        <is>
          <t>Non- controlling %</t>
        </is>
      </c>
      <c r="B21" s="10" t="n">
        <v>0.4941</v>
      </c>
      <c r="C21" s="10" t="n">
        <v>0.4941</v>
      </c>
      <c r="D21" s="10" t="n">
        <v>0.4941</v>
      </c>
    </row>
    <row r="22">
      <c r="A22" s="4" t="inlineStr">
        <is>
          <t>Equity</t>
        </is>
      </c>
      <c r="B22" s="6" t="n">
        <v>24725000</v>
      </c>
      <c r="C22" s="6" t="n">
        <v>22970000</v>
      </c>
      <c r="D22" s="6" t="n">
        <v>22614000</v>
      </c>
    </row>
    <row r="23">
      <c r="A23" s="4" t="inlineStr">
        <is>
          <t>Income</t>
        </is>
      </c>
      <c r="B23" s="5" t="n">
        <v>1762000</v>
      </c>
      <c r="C23" s="5" t="n">
        <v>717000</v>
      </c>
      <c r="D23" s="5" t="n">
        <v>351000</v>
      </c>
    </row>
    <row r="24">
      <c r="A24" s="4" t="inlineStr">
        <is>
          <t>Debt instruments at FVOCI</t>
        </is>
      </c>
      <c r="B24" s="5" t="n">
        <v>-32000</v>
      </c>
      <c r="C24" s="5" t="n">
        <v>-238000</v>
      </c>
      <c r="D24" s="5" t="n">
        <v>-38000</v>
      </c>
    </row>
    <row r="25">
      <c r="A25" s="4" t="inlineStr">
        <is>
          <t>Deferred tax</t>
        </is>
      </c>
      <c r="B25" s="5" t="n">
        <v>9000</v>
      </c>
      <c r="C25" s="5" t="n">
        <v>65000</v>
      </c>
      <c r="D25" s="5" t="n">
        <v>9000</v>
      </c>
    </row>
    <row r="26">
      <c r="A26" s="4" t="inlineStr">
        <is>
          <t>Total other comprehensive income</t>
        </is>
      </c>
      <c r="B26" s="5" t="n">
        <v>-23000</v>
      </c>
      <c r="C26" s="5" t="n">
        <v>-173000</v>
      </c>
      <c r="D26" s="5" t="n">
        <v>-29000</v>
      </c>
    </row>
    <row r="27">
      <c r="A27" s="4" t="inlineStr">
        <is>
          <t>Comprehensive income</t>
        </is>
      </c>
      <c r="B27" s="6" t="n">
        <v>1739000</v>
      </c>
      <c r="C27" s="6" t="n">
        <v>544000</v>
      </c>
      <c r="D27" s="6" t="n">
        <v>322000</v>
      </c>
    </row>
    <row r="28">
      <c r="A28" s="4" t="inlineStr">
        <is>
          <t>Santander Asesorías Financieras Limitada [Member]</t>
        </is>
      </c>
      <c r="B28" s="4" t="inlineStr">
        <is>
          <t xml:space="preserve"> </t>
        </is>
      </c>
      <c r="C28" s="4" t="inlineStr">
        <is>
          <t xml:space="preserve"> </t>
        </is>
      </c>
      <c r="D28" s="4" t="inlineStr">
        <is>
          <t xml:space="preserve"> </t>
        </is>
      </c>
    </row>
    <row r="29">
      <c r="A29" s="3" t="inlineStr">
        <is>
          <t>Subsidiaries:</t>
        </is>
      </c>
      <c r="B29" s="4" t="inlineStr">
        <is>
          <t xml:space="preserve"> </t>
        </is>
      </c>
      <c r="C29" s="4" t="inlineStr">
        <is>
          <t xml:space="preserve"> </t>
        </is>
      </c>
      <c r="D29" s="4" t="inlineStr">
        <is>
          <t xml:space="preserve"> </t>
        </is>
      </c>
    </row>
    <row r="30">
      <c r="A30" s="4" t="inlineStr">
        <is>
          <t>Non- controlling %</t>
        </is>
      </c>
      <c r="B30" s="10" t="n">
        <v>0.0097</v>
      </c>
      <c r="C30" s="10" t="n">
        <v>0.0097</v>
      </c>
      <c r="D30" s="10" t="n">
        <v>0.0097</v>
      </c>
    </row>
    <row r="31">
      <c r="A31" s="4" t="inlineStr">
        <is>
          <t>Equity</t>
        </is>
      </c>
      <c r="B31" s="6" t="n">
        <v>561000</v>
      </c>
      <c r="C31" s="6" t="n">
        <v>513000</v>
      </c>
      <c r="D31" s="6" t="n">
        <v>493000</v>
      </c>
    </row>
    <row r="32">
      <c r="A32" s="4" t="inlineStr">
        <is>
          <t>Income</t>
        </is>
      </c>
      <c r="B32" s="5" t="n">
        <v>47000</v>
      </c>
      <c r="C32" s="5" t="n">
        <v>21000</v>
      </c>
      <c r="D32" s="5" t="n">
        <v>-5000</v>
      </c>
    </row>
    <row r="33">
      <c r="A33" s="4" t="inlineStr">
        <is>
          <t>Debt instruments at FVOCI</t>
        </is>
      </c>
      <c r="B33" s="4" t="inlineStr">
        <is>
          <t xml:space="preserve"> </t>
        </is>
      </c>
      <c r="C33" s="5" t="n">
        <v>-152000</v>
      </c>
      <c r="D33" s="5" t="n">
        <v>152000</v>
      </c>
    </row>
    <row r="34">
      <c r="A34" s="4" t="inlineStr">
        <is>
          <t>Deferred tax</t>
        </is>
      </c>
      <c r="B34" s="4" t="inlineStr">
        <is>
          <t xml:space="preserve"> </t>
        </is>
      </c>
      <c r="C34" s="5" t="n">
        <v>41000</v>
      </c>
      <c r="D34" s="5" t="n">
        <v>-41000</v>
      </c>
    </row>
    <row r="35">
      <c r="A35" s="4" t="inlineStr">
        <is>
          <t>Total other comprehensive income</t>
        </is>
      </c>
      <c r="B35" s="4" t="inlineStr">
        <is>
          <t xml:space="preserve"> </t>
        </is>
      </c>
      <c r="C35" s="5" t="n">
        <v>-111000</v>
      </c>
      <c r="D35" s="5" t="n">
        <v>111000</v>
      </c>
    </row>
    <row r="36">
      <c r="A36" s="4" t="inlineStr">
        <is>
          <t>Comprehensive income</t>
        </is>
      </c>
      <c r="B36" s="6" t="n">
        <v>47000</v>
      </c>
      <c r="C36" s="6" t="n">
        <v>-90000</v>
      </c>
      <c r="D36" s="6" t="n">
        <v>106000</v>
      </c>
    </row>
    <row r="37">
      <c r="A37" s="4" t="inlineStr">
        <is>
          <t>Santander S.A. Sociedad Securitizadora [Member]</t>
        </is>
      </c>
      <c r="B37" s="4" t="inlineStr">
        <is>
          <t xml:space="preserve"> </t>
        </is>
      </c>
      <c r="C37" s="4" t="inlineStr">
        <is>
          <t xml:space="preserve"> </t>
        </is>
      </c>
      <c r="D37" s="4" t="inlineStr">
        <is>
          <t xml:space="preserve"> </t>
        </is>
      </c>
    </row>
    <row r="38">
      <c r="A38" s="3" t="inlineStr">
        <is>
          <t>Subsidiaries:</t>
        </is>
      </c>
      <c r="B38" s="4" t="inlineStr">
        <is>
          <t xml:space="preserve"> </t>
        </is>
      </c>
      <c r="C38" s="4" t="inlineStr">
        <is>
          <t xml:space="preserve"> </t>
        </is>
      </c>
      <c r="D38" s="4" t="inlineStr">
        <is>
          <t xml:space="preserve"> </t>
        </is>
      </c>
    </row>
    <row r="39">
      <c r="A39" s="4" t="inlineStr">
        <is>
          <t>Non- controlling %</t>
        </is>
      </c>
      <c r="B39" s="10" t="n">
        <v>0.0036</v>
      </c>
      <c r="C39" s="10" t="n">
        <v>0.0036</v>
      </c>
      <c r="D39" s="10" t="n">
        <v>0.0036</v>
      </c>
    </row>
    <row r="40">
      <c r="A40" s="4" t="inlineStr">
        <is>
          <t>Equity</t>
        </is>
      </c>
      <c r="B40" s="6" t="n">
        <v>3000</v>
      </c>
      <c r="C40" s="6" t="n">
        <v>1000</v>
      </c>
      <c r="D40" s="6" t="n">
        <v>2000</v>
      </c>
    </row>
    <row r="41">
      <c r="A41" s="4" t="inlineStr">
        <is>
          <t>Income</t>
        </is>
      </c>
      <c r="B41" s="5" t="n">
        <v>-1000</v>
      </c>
      <c r="C41" s="4" t="inlineStr">
        <is>
          <t xml:space="preserve"> </t>
        </is>
      </c>
      <c r="D41" s="4" t="inlineStr">
        <is>
          <t xml:space="preserve"> </t>
        </is>
      </c>
    </row>
    <row r="42">
      <c r="A42" s="4" t="inlineStr">
        <is>
          <t>Debt instruments at FVOCI</t>
        </is>
      </c>
      <c r="B42" s="4" t="inlineStr">
        <is>
          <t xml:space="preserve"> </t>
        </is>
      </c>
      <c r="C42" s="4" t="inlineStr">
        <is>
          <t xml:space="preserve"> </t>
        </is>
      </c>
      <c r="D42" s="4" t="inlineStr">
        <is>
          <t xml:space="preserve"> </t>
        </is>
      </c>
    </row>
    <row r="43">
      <c r="A43" s="4" t="inlineStr">
        <is>
          <t>Deferred tax</t>
        </is>
      </c>
      <c r="B43" s="4" t="inlineStr">
        <is>
          <t xml:space="preserve"> </t>
        </is>
      </c>
      <c r="C43" s="4" t="inlineStr">
        <is>
          <t xml:space="preserve"> </t>
        </is>
      </c>
      <c r="D43" s="4" t="inlineStr">
        <is>
          <t xml:space="preserve"> </t>
        </is>
      </c>
    </row>
    <row r="44">
      <c r="A44" s="4" t="inlineStr">
        <is>
          <t>Total other comprehensive income</t>
        </is>
      </c>
      <c r="B44" s="4" t="inlineStr">
        <is>
          <t xml:space="preserve"> </t>
        </is>
      </c>
      <c r="C44" s="4" t="inlineStr">
        <is>
          <t xml:space="preserve"> </t>
        </is>
      </c>
      <c r="D44" s="4" t="inlineStr">
        <is>
          <t xml:space="preserve"> </t>
        </is>
      </c>
    </row>
    <row r="45">
      <c r="A45" s="4" t="inlineStr">
        <is>
          <t>Comprehensive income</t>
        </is>
      </c>
      <c r="B45" s="6" t="n">
        <v>-1000</v>
      </c>
      <c r="C45" s="4" t="inlineStr">
        <is>
          <t xml:space="preserve"> </t>
        </is>
      </c>
      <c r="D45" s="4" t="inlineStr">
        <is>
          <t xml:space="preserve"> </t>
        </is>
      </c>
    </row>
    <row r="46">
      <c r="A46" s="4" t="inlineStr">
        <is>
          <t>Klare Corredora de Seguros S.A. [Member]</t>
        </is>
      </c>
      <c r="B46" s="4" t="inlineStr">
        <is>
          <t xml:space="preserve"> </t>
        </is>
      </c>
      <c r="C46" s="4" t="inlineStr">
        <is>
          <t xml:space="preserve"> </t>
        </is>
      </c>
      <c r="D46" s="4" t="inlineStr">
        <is>
          <t xml:space="preserve"> </t>
        </is>
      </c>
    </row>
    <row r="47">
      <c r="A47" s="3" t="inlineStr">
        <is>
          <t>Subsidiaries:</t>
        </is>
      </c>
      <c r="B47" s="4" t="inlineStr">
        <is>
          <t xml:space="preserve"> </t>
        </is>
      </c>
      <c r="C47" s="4" t="inlineStr">
        <is>
          <t xml:space="preserve"> </t>
        </is>
      </c>
      <c r="D47" s="4" t="inlineStr">
        <is>
          <t xml:space="preserve"> </t>
        </is>
      </c>
    </row>
    <row r="48">
      <c r="A48" s="4" t="inlineStr">
        <is>
          <t>Non- controlling %</t>
        </is>
      </c>
      <c r="B48" s="10" t="n">
        <v>0.499</v>
      </c>
      <c r="C48" s="4" t="inlineStr">
        <is>
          <t xml:space="preserve"> </t>
        </is>
      </c>
      <c r="D48" s="4" t="inlineStr">
        <is>
          <t xml:space="preserve"> </t>
        </is>
      </c>
    </row>
    <row r="49">
      <c r="A49" s="4" t="inlineStr">
        <is>
          <t>Equity</t>
        </is>
      </c>
      <c r="B49" s="6" t="n">
        <v>356000</v>
      </c>
      <c r="C49" s="4" t="inlineStr">
        <is>
          <t xml:space="preserve"> </t>
        </is>
      </c>
      <c r="D49" s="4" t="inlineStr">
        <is>
          <t xml:space="preserve"> </t>
        </is>
      </c>
    </row>
    <row r="50">
      <c r="A50" s="4" t="inlineStr">
        <is>
          <t>Income</t>
        </is>
      </c>
      <c r="B50" s="5" t="n">
        <v>-1277000</v>
      </c>
      <c r="C50" s="4" t="inlineStr">
        <is>
          <t xml:space="preserve"> </t>
        </is>
      </c>
      <c r="D50" s="4" t="inlineStr">
        <is>
          <t xml:space="preserve"> </t>
        </is>
      </c>
    </row>
    <row r="51">
      <c r="A51" s="4" t="inlineStr">
        <is>
          <t>Debt instruments at FVOCI</t>
        </is>
      </c>
      <c r="B51" s="4" t="inlineStr">
        <is>
          <t xml:space="preserve"> </t>
        </is>
      </c>
      <c r="C51" s="4" t="inlineStr">
        <is>
          <t xml:space="preserve"> </t>
        </is>
      </c>
      <c r="D51" s="4" t="inlineStr">
        <is>
          <t xml:space="preserve"> </t>
        </is>
      </c>
    </row>
    <row r="52">
      <c r="A52" s="4" t="inlineStr">
        <is>
          <t>Deferred tax</t>
        </is>
      </c>
      <c r="B52" s="4" t="inlineStr">
        <is>
          <t xml:space="preserve"> </t>
        </is>
      </c>
      <c r="C52" s="4" t="inlineStr">
        <is>
          <t xml:space="preserve"> </t>
        </is>
      </c>
      <c r="D52" s="4" t="inlineStr">
        <is>
          <t xml:space="preserve"> </t>
        </is>
      </c>
    </row>
    <row r="53">
      <c r="A53" s="4" t="inlineStr">
        <is>
          <t>Total other comprehensive income</t>
        </is>
      </c>
      <c r="B53" s="4" t="inlineStr">
        <is>
          <t xml:space="preserve"> </t>
        </is>
      </c>
      <c r="C53" s="4" t="inlineStr">
        <is>
          <t xml:space="preserve"> </t>
        </is>
      </c>
      <c r="D53" s="4" t="inlineStr">
        <is>
          <t xml:space="preserve"> </t>
        </is>
      </c>
    </row>
    <row r="54">
      <c r="A54" s="4" t="inlineStr">
        <is>
          <t>Comprehensive income</t>
        </is>
      </c>
      <c r="B54" s="6" t="n">
        <v>-1277000</v>
      </c>
      <c r="C54" s="4" t="inlineStr">
        <is>
          <t xml:space="preserve"> </t>
        </is>
      </c>
      <c r="D54" s="4" t="inlineStr">
        <is>
          <t xml:space="preserve"> </t>
        </is>
      </c>
    </row>
    <row r="55">
      <c r="A55" s="4" t="inlineStr">
        <is>
          <t>Santander Consumer Chile S.A. [Member]</t>
        </is>
      </c>
      <c r="B55" s="4" t="inlineStr">
        <is>
          <t xml:space="preserve"> </t>
        </is>
      </c>
      <c r="C55" s="4" t="inlineStr">
        <is>
          <t xml:space="preserve"> </t>
        </is>
      </c>
      <c r="D55" s="4" t="inlineStr">
        <is>
          <t xml:space="preserve"> </t>
        </is>
      </c>
    </row>
    <row r="56">
      <c r="A56" s="3" t="inlineStr">
        <is>
          <t>Subsidiaries:</t>
        </is>
      </c>
      <c r="B56" s="4" t="inlineStr">
        <is>
          <t xml:space="preserve"> </t>
        </is>
      </c>
      <c r="C56" s="4" t="inlineStr">
        <is>
          <t xml:space="preserve"> </t>
        </is>
      </c>
      <c r="D56" s="4" t="inlineStr">
        <is>
          <t xml:space="preserve"> </t>
        </is>
      </c>
    </row>
    <row r="57">
      <c r="A57" s="4" t="inlineStr">
        <is>
          <t>Non- controlling %</t>
        </is>
      </c>
      <c r="B57" s="9" t="n">
        <v>0.49</v>
      </c>
      <c r="C57" s="9" t="n">
        <v>0.49</v>
      </c>
      <c r="D57" s="9" t="n">
        <v>0.49</v>
      </c>
    </row>
    <row r="58">
      <c r="A58" s="4" t="inlineStr">
        <is>
          <t>Equity</t>
        </is>
      </c>
      <c r="B58" s="6" t="n">
        <v>49269000</v>
      </c>
      <c r="C58" s="6" t="n">
        <v>39080000</v>
      </c>
      <c r="D58" s="6" t="n">
        <v>29649000</v>
      </c>
    </row>
    <row r="59">
      <c r="A59" s="4" t="inlineStr">
        <is>
          <t>Income</t>
        </is>
      </c>
      <c r="B59" s="5" t="n">
        <v>10193000</v>
      </c>
      <c r="C59" s="5" t="n">
        <v>9386000</v>
      </c>
      <c r="D59" s="5" t="n">
        <v>5619000</v>
      </c>
    </row>
    <row r="60">
      <c r="A60" s="4" t="inlineStr">
        <is>
          <t>Debt instruments at FVOCI</t>
        </is>
      </c>
      <c r="B60" s="4" t="inlineStr">
        <is>
          <t xml:space="preserve"> </t>
        </is>
      </c>
      <c r="C60" s="4" t="inlineStr">
        <is>
          <t xml:space="preserve"> </t>
        </is>
      </c>
      <c r="D60" s="4" t="inlineStr">
        <is>
          <t xml:space="preserve"> </t>
        </is>
      </c>
    </row>
    <row r="61">
      <c r="A61" s="4" t="inlineStr">
        <is>
          <t>Deferred tax</t>
        </is>
      </c>
      <c r="B61" s="4" t="inlineStr">
        <is>
          <t xml:space="preserve"> </t>
        </is>
      </c>
      <c r="C61" s="4" t="inlineStr">
        <is>
          <t xml:space="preserve"> </t>
        </is>
      </c>
      <c r="D61" s="4" t="inlineStr">
        <is>
          <t xml:space="preserve"> </t>
        </is>
      </c>
    </row>
    <row r="62">
      <c r="A62" s="4" t="inlineStr">
        <is>
          <t>Total other comprehensive income</t>
        </is>
      </c>
      <c r="B62" s="4" t="inlineStr">
        <is>
          <t xml:space="preserve"> </t>
        </is>
      </c>
      <c r="C62" s="4" t="inlineStr">
        <is>
          <t xml:space="preserve"> </t>
        </is>
      </c>
      <c r="D62" s="4" t="inlineStr">
        <is>
          <t xml:space="preserve"> </t>
        </is>
      </c>
    </row>
    <row r="63">
      <c r="A63" s="4" t="inlineStr">
        <is>
          <t>Comprehensive income</t>
        </is>
      </c>
      <c r="B63" s="5" t="n">
        <v>10193000</v>
      </c>
      <c r="C63" s="5" t="n">
        <v>9386000</v>
      </c>
      <c r="D63" s="5" t="n">
        <v>5619000</v>
      </c>
    </row>
    <row r="64">
      <c r="A64" s="4" t="inlineStr">
        <is>
          <t>Subtotal One [Member]</t>
        </is>
      </c>
      <c r="B64" s="4" t="inlineStr">
        <is>
          <t xml:space="preserve"> </t>
        </is>
      </c>
      <c r="C64" s="4" t="inlineStr">
        <is>
          <t xml:space="preserve"> </t>
        </is>
      </c>
      <c r="D64" s="4" t="inlineStr">
        <is>
          <t xml:space="preserve"> </t>
        </is>
      </c>
    </row>
    <row r="65">
      <c r="A65" s="3" t="inlineStr">
        <is>
          <t>Subsidiaries:</t>
        </is>
      </c>
      <c r="B65" s="4" t="inlineStr">
        <is>
          <t xml:space="preserve"> </t>
        </is>
      </c>
      <c r="C65" s="4" t="inlineStr">
        <is>
          <t xml:space="preserve"> </t>
        </is>
      </c>
      <c r="D65" s="4" t="inlineStr">
        <is>
          <t xml:space="preserve"> </t>
        </is>
      </c>
    </row>
    <row r="66">
      <c r="A66" s="4" t="inlineStr">
        <is>
          <t>Equity</t>
        </is>
      </c>
      <c r="B66" s="5" t="n">
        <v>75115000</v>
      </c>
      <c r="C66" s="5" t="n">
        <v>64374000</v>
      </c>
      <c r="D66" s="5" t="n">
        <v>55834000</v>
      </c>
    </row>
    <row r="67">
      <c r="A67" s="4" t="inlineStr">
        <is>
          <t>Income</t>
        </is>
      </c>
      <c r="B67" s="5" t="n">
        <v>10745000</v>
      </c>
      <c r="C67" s="5" t="n">
        <v>8859000</v>
      </c>
      <c r="D67" s="5" t="n">
        <v>5081000</v>
      </c>
    </row>
    <row r="68">
      <c r="A68" s="4" t="inlineStr">
        <is>
          <t>Debt instruments at FVOCI</t>
        </is>
      </c>
      <c r="B68" s="5" t="n">
        <v>-32000</v>
      </c>
      <c r="C68" s="5" t="n">
        <v>-390000</v>
      </c>
      <c r="D68" s="5" t="n">
        <v>110000</v>
      </c>
    </row>
    <row r="69">
      <c r="A69" s="4" t="inlineStr">
        <is>
          <t>Deferred tax</t>
        </is>
      </c>
      <c r="B69" s="5" t="n">
        <v>9000</v>
      </c>
      <c r="C69" s="5" t="n">
        <v>106000</v>
      </c>
      <c r="D69" s="5" t="n">
        <v>-31000</v>
      </c>
    </row>
    <row r="70">
      <c r="A70" s="4" t="inlineStr">
        <is>
          <t>Total other comprehensive income</t>
        </is>
      </c>
      <c r="B70" s="5" t="n">
        <v>-23000</v>
      </c>
      <c r="C70" s="5" t="n">
        <v>-284000</v>
      </c>
      <c r="D70" s="5" t="n">
        <v>79000</v>
      </c>
    </row>
    <row r="71">
      <c r="A71" s="4" t="inlineStr">
        <is>
          <t>Comprehensive income</t>
        </is>
      </c>
      <c r="B71" s="6" t="n">
        <v>10722000</v>
      </c>
      <c r="C71" s="6" t="n">
        <v>8575000</v>
      </c>
      <c r="D71" s="6" t="n">
        <v>5160000</v>
      </c>
    </row>
    <row r="72">
      <c r="A72" s="4" t="inlineStr">
        <is>
          <t>Santander Gestión de Recaudación y Cobranzas Limitada [Member]</t>
        </is>
      </c>
      <c r="B72" s="4" t="inlineStr">
        <is>
          <t xml:space="preserve"> </t>
        </is>
      </c>
      <c r="C72" s="4" t="inlineStr">
        <is>
          <t xml:space="preserve"> </t>
        </is>
      </c>
      <c r="D72" s="4" t="inlineStr">
        <is>
          <t xml:space="preserve"> </t>
        </is>
      </c>
    </row>
    <row r="73">
      <c r="A73" s="3" t="inlineStr">
        <is>
          <t>Subsidiaries:</t>
        </is>
      </c>
      <c r="B73" s="4" t="inlineStr">
        <is>
          <t xml:space="preserve"> </t>
        </is>
      </c>
      <c r="C73" s="4" t="inlineStr">
        <is>
          <t xml:space="preserve"> </t>
        </is>
      </c>
      <c r="D73" s="4" t="inlineStr">
        <is>
          <t xml:space="preserve"> </t>
        </is>
      </c>
    </row>
    <row r="74">
      <c r="A74" s="4" t="inlineStr">
        <is>
          <t>Non- controlling %</t>
        </is>
      </c>
      <c r="B74" s="9" t="n">
        <v>1</v>
      </c>
      <c r="C74" s="9" t="n">
        <v>1</v>
      </c>
      <c r="D74" s="9" t="n">
        <v>1</v>
      </c>
    </row>
    <row r="75">
      <c r="A75" s="4" t="inlineStr">
        <is>
          <t>Equity</t>
        </is>
      </c>
      <c r="B75" s="6" t="n">
        <v>6988000</v>
      </c>
      <c r="C75" s="6" t="n">
        <v>4820000</v>
      </c>
      <c r="D75" s="6" t="n">
        <v>4808000</v>
      </c>
    </row>
    <row r="76">
      <c r="A76" s="4" t="inlineStr">
        <is>
          <t>Income</t>
        </is>
      </c>
      <c r="B76" s="5" t="n">
        <v>2168000</v>
      </c>
      <c r="C76" s="5" t="n">
        <v>139000</v>
      </c>
      <c r="D76" s="5" t="n">
        <v>-127000</v>
      </c>
    </row>
    <row r="77">
      <c r="A77" s="4" t="inlineStr">
        <is>
          <t>Debt instruments at FVOCI</t>
        </is>
      </c>
      <c r="B77" s="4" t="inlineStr">
        <is>
          <t xml:space="preserve"> </t>
        </is>
      </c>
      <c r="C77" s="4" t="inlineStr">
        <is>
          <t xml:space="preserve"> </t>
        </is>
      </c>
      <c r="D77" s="4" t="inlineStr">
        <is>
          <t xml:space="preserve"> </t>
        </is>
      </c>
    </row>
    <row r="78">
      <c r="A78" s="4" t="inlineStr">
        <is>
          <t>Deferred tax</t>
        </is>
      </c>
      <c r="B78" s="4" t="inlineStr">
        <is>
          <t xml:space="preserve"> </t>
        </is>
      </c>
      <c r="C78" s="4" t="inlineStr">
        <is>
          <t xml:space="preserve"> </t>
        </is>
      </c>
      <c r="D78" s="4" t="inlineStr">
        <is>
          <t xml:space="preserve"> </t>
        </is>
      </c>
    </row>
    <row r="79">
      <c r="A79" s="4" t="inlineStr">
        <is>
          <t>Total other comprehensive income</t>
        </is>
      </c>
      <c r="B79" s="4" t="inlineStr">
        <is>
          <t xml:space="preserve"> </t>
        </is>
      </c>
      <c r="C79" s="4" t="inlineStr">
        <is>
          <t xml:space="preserve"> </t>
        </is>
      </c>
      <c r="D79" s="4" t="inlineStr">
        <is>
          <t xml:space="preserve"> </t>
        </is>
      </c>
    </row>
    <row r="80">
      <c r="A80" s="4" t="inlineStr">
        <is>
          <t>Comprehensive income</t>
        </is>
      </c>
      <c r="B80" s="6" t="n">
        <v>2168000</v>
      </c>
      <c r="C80" s="6" t="n">
        <v>139000</v>
      </c>
      <c r="D80" s="6" t="n">
        <v>-127000</v>
      </c>
    </row>
    <row r="81">
      <c r="A81" s="4" t="inlineStr">
        <is>
          <t>Bansa Santander S.A. [Member]</t>
        </is>
      </c>
      <c r="B81" s="4" t="inlineStr">
        <is>
          <t xml:space="preserve"> </t>
        </is>
      </c>
      <c r="C81" s="4" t="inlineStr">
        <is>
          <t xml:space="preserve"> </t>
        </is>
      </c>
      <c r="D81" s="4" t="inlineStr">
        <is>
          <t xml:space="preserve"> </t>
        </is>
      </c>
    </row>
    <row r="82">
      <c r="A82" s="3" t="inlineStr">
        <is>
          <t>Subsidiaries:</t>
        </is>
      </c>
      <c r="B82" s="4" t="inlineStr">
        <is>
          <t xml:space="preserve"> </t>
        </is>
      </c>
      <c r="C82" s="4" t="inlineStr">
        <is>
          <t xml:space="preserve"> </t>
        </is>
      </c>
      <c r="D82" s="4" t="inlineStr">
        <is>
          <t xml:space="preserve"> </t>
        </is>
      </c>
    </row>
    <row r="83">
      <c r="A83" s="4" t="inlineStr">
        <is>
          <t>Non- controlling %</t>
        </is>
      </c>
      <c r="B83" s="9" t="n">
        <v>1</v>
      </c>
      <c r="C83" s="9" t="n">
        <v>1</v>
      </c>
      <c r="D83" s="9" t="n">
        <v>1</v>
      </c>
    </row>
    <row r="84">
      <c r="A84" s="4" t="inlineStr">
        <is>
          <t>Equity</t>
        </is>
      </c>
      <c r="B84" s="6" t="n">
        <v>24250000</v>
      </c>
      <c r="C84" s="6" t="n">
        <v>21010000</v>
      </c>
      <c r="D84" s="6" t="n">
        <v>19565000</v>
      </c>
    </row>
    <row r="85">
      <c r="A85" s="4" t="inlineStr">
        <is>
          <t>Income</t>
        </is>
      </c>
      <c r="B85" s="5" t="n">
        <v>3239000</v>
      </c>
      <c r="C85" s="5" t="n">
        <v>1096000</v>
      </c>
      <c r="D85" s="5" t="n">
        <v>349000</v>
      </c>
    </row>
    <row r="86">
      <c r="A86" s="4" t="inlineStr">
        <is>
          <t>Debt instruments at FVOCI</t>
        </is>
      </c>
      <c r="B86" s="4" t="inlineStr">
        <is>
          <t xml:space="preserve"> </t>
        </is>
      </c>
      <c r="C86" s="4" t="inlineStr">
        <is>
          <t xml:space="preserve"> </t>
        </is>
      </c>
      <c r="D86" s="4" t="inlineStr">
        <is>
          <t xml:space="preserve"> </t>
        </is>
      </c>
    </row>
    <row r="87">
      <c r="A87" s="4" t="inlineStr">
        <is>
          <t>Deferred tax</t>
        </is>
      </c>
      <c r="B87" s="4" t="inlineStr">
        <is>
          <t xml:space="preserve"> </t>
        </is>
      </c>
      <c r="C87" s="4" t="inlineStr">
        <is>
          <t xml:space="preserve"> </t>
        </is>
      </c>
      <c r="D87" s="4" t="inlineStr">
        <is>
          <t xml:space="preserve"> </t>
        </is>
      </c>
    </row>
    <row r="88">
      <c r="A88" s="4" t="inlineStr">
        <is>
          <t>Total other comprehensive income</t>
        </is>
      </c>
      <c r="B88" s="4" t="inlineStr">
        <is>
          <t xml:space="preserve"> </t>
        </is>
      </c>
      <c r="C88" s="4" t="inlineStr">
        <is>
          <t xml:space="preserve"> </t>
        </is>
      </c>
      <c r="D88" s="4" t="inlineStr">
        <is>
          <t xml:space="preserve"> </t>
        </is>
      </c>
    </row>
    <row r="89">
      <c r="A89" s="4" t="inlineStr">
        <is>
          <t>Comprehensive income</t>
        </is>
      </c>
      <c r="B89" s="6" t="n">
        <v>3239000</v>
      </c>
      <c r="C89" s="5" t="n">
        <v>1096000</v>
      </c>
      <c r="D89" s="5" t="n">
        <v>349000</v>
      </c>
    </row>
    <row r="90">
      <c r="A90" s="4" t="inlineStr">
        <is>
          <t>Multiplica Spa [Member]</t>
        </is>
      </c>
      <c r="B90" s="4" t="inlineStr">
        <is>
          <t xml:space="preserve"> </t>
        </is>
      </c>
      <c r="C90" s="4" t="inlineStr">
        <is>
          <t xml:space="preserve"> </t>
        </is>
      </c>
      <c r="D90" s="4" t="inlineStr">
        <is>
          <t xml:space="preserve"> </t>
        </is>
      </c>
    </row>
    <row r="91">
      <c r="A91" s="3" t="inlineStr">
        <is>
          <t>Subsidiaries:</t>
        </is>
      </c>
      <c r="B91" s="4" t="inlineStr">
        <is>
          <t xml:space="preserve"> </t>
        </is>
      </c>
      <c r="C91" s="4" t="inlineStr">
        <is>
          <t xml:space="preserve"> </t>
        </is>
      </c>
      <c r="D91" s="4" t="inlineStr">
        <is>
          <t xml:space="preserve"> </t>
        </is>
      </c>
    </row>
    <row r="92">
      <c r="A92" s="4" t="inlineStr">
        <is>
          <t>Non- controlling %</t>
        </is>
      </c>
      <c r="B92" s="9" t="n">
        <v>1</v>
      </c>
      <c r="C92" s="4" t="inlineStr">
        <is>
          <t xml:space="preserve"> </t>
        </is>
      </c>
      <c r="D92" s="4" t="inlineStr">
        <is>
          <t xml:space="preserve"> </t>
        </is>
      </c>
    </row>
    <row r="93">
      <c r="A93" s="4" t="inlineStr">
        <is>
          <t>Equity</t>
        </is>
      </c>
      <c r="B93" s="6" t="n">
        <v>3211000</v>
      </c>
      <c r="C93" s="4" t="inlineStr">
        <is>
          <t xml:space="preserve"> </t>
        </is>
      </c>
      <c r="D93" s="4" t="inlineStr">
        <is>
          <t xml:space="preserve"> </t>
        </is>
      </c>
    </row>
    <row r="94">
      <c r="A94" s="4" t="inlineStr">
        <is>
          <t>Income</t>
        </is>
      </c>
      <c r="B94" s="5" t="n">
        <v>-946000</v>
      </c>
      <c r="C94" s="4" t="inlineStr">
        <is>
          <t xml:space="preserve"> </t>
        </is>
      </c>
      <c r="D94" s="4" t="inlineStr">
        <is>
          <t xml:space="preserve"> </t>
        </is>
      </c>
    </row>
    <row r="95">
      <c r="A95" s="4" t="inlineStr">
        <is>
          <t>Debt instruments at FVOCI</t>
        </is>
      </c>
      <c r="B95" s="4" t="inlineStr">
        <is>
          <t xml:space="preserve"> </t>
        </is>
      </c>
      <c r="C95" s="4" t="inlineStr">
        <is>
          <t xml:space="preserve"> </t>
        </is>
      </c>
      <c r="D95" s="4" t="inlineStr">
        <is>
          <t xml:space="preserve"> </t>
        </is>
      </c>
    </row>
    <row r="96">
      <c r="A96" s="4" t="inlineStr">
        <is>
          <t>Total other comprehensive income</t>
        </is>
      </c>
      <c r="B96" s="4" t="inlineStr">
        <is>
          <t xml:space="preserve"> </t>
        </is>
      </c>
      <c r="C96" s="4" t="inlineStr">
        <is>
          <t xml:space="preserve"> </t>
        </is>
      </c>
      <c r="D96" s="4" t="inlineStr">
        <is>
          <t xml:space="preserve"> </t>
        </is>
      </c>
    </row>
    <row r="97">
      <c r="A97" s="4" t="inlineStr">
        <is>
          <t>Comprehensive income</t>
        </is>
      </c>
      <c r="B97" s="5" t="n">
        <v>-946000</v>
      </c>
      <c r="C97" s="4" t="inlineStr">
        <is>
          <t xml:space="preserve"> </t>
        </is>
      </c>
      <c r="D97" s="4" t="inlineStr">
        <is>
          <t xml:space="preserve"> </t>
        </is>
      </c>
    </row>
    <row r="98">
      <c r="A98" s="4" t="inlineStr">
        <is>
          <t>Subtotal two [Member]</t>
        </is>
      </c>
      <c r="B98" s="4" t="inlineStr">
        <is>
          <t xml:space="preserve"> </t>
        </is>
      </c>
      <c r="C98" s="4" t="inlineStr">
        <is>
          <t xml:space="preserve"> </t>
        </is>
      </c>
      <c r="D98" s="4" t="inlineStr">
        <is>
          <t xml:space="preserve"> </t>
        </is>
      </c>
    </row>
    <row r="99">
      <c r="A99" s="3" t="inlineStr">
        <is>
          <t>Subsidiaries:</t>
        </is>
      </c>
      <c r="B99" s="4" t="inlineStr">
        <is>
          <t xml:space="preserve"> </t>
        </is>
      </c>
      <c r="C99" s="4" t="inlineStr">
        <is>
          <t xml:space="preserve"> </t>
        </is>
      </c>
      <c r="D99" s="4" t="inlineStr">
        <is>
          <t xml:space="preserve"> </t>
        </is>
      </c>
    </row>
    <row r="100">
      <c r="A100" s="4" t="inlineStr">
        <is>
          <t>Equity</t>
        </is>
      </c>
      <c r="B100" s="5" t="n">
        <v>34449000</v>
      </c>
      <c r="C100" s="5" t="n">
        <v>29986000</v>
      </c>
      <c r="D100" s="5" t="n">
        <v>28849000</v>
      </c>
    </row>
    <row r="101">
      <c r="A101" s="4" t="inlineStr">
        <is>
          <t>Income</t>
        </is>
      </c>
      <c r="B101" s="5" t="n">
        <v>4461000</v>
      </c>
      <c r="C101" s="5" t="n">
        <v>1102000</v>
      </c>
      <c r="D101" s="5" t="n">
        <v>35000</v>
      </c>
    </row>
    <row r="102">
      <c r="A102" s="4" t="inlineStr">
        <is>
          <t>Debt instruments at FVOCI</t>
        </is>
      </c>
      <c r="B102" s="4" t="inlineStr">
        <is>
          <t xml:space="preserve"> </t>
        </is>
      </c>
      <c r="C102" s="4" t="inlineStr">
        <is>
          <t xml:space="preserve"> </t>
        </is>
      </c>
      <c r="D102" s="4" t="inlineStr">
        <is>
          <t xml:space="preserve"> </t>
        </is>
      </c>
    </row>
    <row r="103">
      <c r="A103" s="4" t="inlineStr">
        <is>
          <t>Deferred tax</t>
        </is>
      </c>
      <c r="B103" s="4" t="inlineStr">
        <is>
          <t xml:space="preserve"> </t>
        </is>
      </c>
      <c r="C103" s="4" t="inlineStr">
        <is>
          <t xml:space="preserve"> </t>
        </is>
      </c>
      <c r="D103" s="4" t="inlineStr">
        <is>
          <t xml:space="preserve"> </t>
        </is>
      </c>
    </row>
    <row r="104">
      <c r="A104" s="4" t="inlineStr">
        <is>
          <t>Total other comprehensive income</t>
        </is>
      </c>
      <c r="B104" s="4" t="inlineStr">
        <is>
          <t xml:space="preserve"> </t>
        </is>
      </c>
      <c r="C104" s="4" t="inlineStr">
        <is>
          <t xml:space="preserve"> </t>
        </is>
      </c>
      <c r="D104" s="4" t="inlineStr">
        <is>
          <t xml:space="preserve"> </t>
        </is>
      </c>
    </row>
    <row r="105">
      <c r="A105" s="4" t="inlineStr">
        <is>
          <t>Comprehensive income</t>
        </is>
      </c>
      <c r="B105" s="6" t="n">
        <v>4461000</v>
      </c>
      <c r="C105" s="6" t="n">
        <v>1102000</v>
      </c>
      <c r="D105" s="6" t="n">
        <v>35000</v>
      </c>
    </row>
    <row r="106">
      <c r="A106" s="4" t="inlineStr">
        <is>
          <t>Klare Corredora de Seguros S.A. [Member]</t>
        </is>
      </c>
      <c r="B106" s="4" t="inlineStr">
        <is>
          <t xml:space="preserve"> </t>
        </is>
      </c>
      <c r="C106" s="4" t="inlineStr">
        <is>
          <t xml:space="preserve"> </t>
        </is>
      </c>
      <c r="D106" s="4" t="inlineStr">
        <is>
          <t xml:space="preserve"> </t>
        </is>
      </c>
    </row>
    <row r="107">
      <c r="A107" s="3" t="inlineStr">
        <is>
          <t>Subsidiaries:</t>
        </is>
      </c>
      <c r="B107" s="4" t="inlineStr">
        <is>
          <t xml:space="preserve"> </t>
        </is>
      </c>
      <c r="C107" s="4" t="inlineStr">
        <is>
          <t xml:space="preserve"> </t>
        </is>
      </c>
      <c r="D107" s="4" t="inlineStr">
        <is>
          <t xml:space="preserve"> </t>
        </is>
      </c>
    </row>
    <row r="108">
      <c r="A108" s="4" t="inlineStr">
        <is>
          <t>Non- controlling %</t>
        </is>
      </c>
      <c r="B108" s="4" t="inlineStr">
        <is>
          <t xml:space="preserve"> </t>
        </is>
      </c>
      <c r="C108" s="10" t="n">
        <v>0.499</v>
      </c>
      <c r="D108" s="10" t="n">
        <v>0.499</v>
      </c>
    </row>
    <row r="109">
      <c r="A109" s="4" t="inlineStr">
        <is>
          <t>Equity</t>
        </is>
      </c>
      <c r="B109" s="4" t="inlineStr">
        <is>
          <t xml:space="preserve"> </t>
        </is>
      </c>
      <c r="C109" s="6" t="n">
        <v>1631000</v>
      </c>
      <c r="D109" s="6" t="n">
        <v>2902000</v>
      </c>
    </row>
    <row r="110">
      <c r="A110" s="4" t="inlineStr">
        <is>
          <t>Income</t>
        </is>
      </c>
      <c r="B110" s="4" t="inlineStr">
        <is>
          <t xml:space="preserve"> </t>
        </is>
      </c>
      <c r="C110" s="5" t="n">
        <v>-1270000</v>
      </c>
      <c r="D110" s="5" t="n">
        <v>-880000</v>
      </c>
    </row>
    <row r="111">
      <c r="A111" s="4" t="inlineStr">
        <is>
          <t>Debt instruments at FVOCI</t>
        </is>
      </c>
      <c r="B111" s="4" t="inlineStr">
        <is>
          <t xml:space="preserve"> </t>
        </is>
      </c>
      <c r="C111" s="4" t="inlineStr">
        <is>
          <t xml:space="preserve"> </t>
        </is>
      </c>
      <c r="D111" s="4" t="inlineStr">
        <is>
          <t xml:space="preserve"> </t>
        </is>
      </c>
    </row>
    <row r="112">
      <c r="A112" s="4" t="inlineStr">
        <is>
          <t>Deferred tax</t>
        </is>
      </c>
      <c r="B112" s="4" t="inlineStr">
        <is>
          <t xml:space="preserve"> </t>
        </is>
      </c>
      <c r="C112" s="4" t="inlineStr">
        <is>
          <t xml:space="preserve"> </t>
        </is>
      </c>
      <c r="D112" s="4" t="inlineStr">
        <is>
          <t xml:space="preserve"> </t>
        </is>
      </c>
    </row>
    <row r="113">
      <c r="A113" s="4" t="inlineStr">
        <is>
          <t>Total other comprehensive income</t>
        </is>
      </c>
      <c r="B113" s="4" t="inlineStr">
        <is>
          <t xml:space="preserve"> </t>
        </is>
      </c>
      <c r="C113" s="4" t="inlineStr">
        <is>
          <t xml:space="preserve"> </t>
        </is>
      </c>
      <c r="D113" s="4" t="inlineStr">
        <is>
          <t xml:space="preserve"> </t>
        </is>
      </c>
    </row>
    <row r="114">
      <c r="A114" s="4" t="inlineStr">
        <is>
          <t>Comprehensive income</t>
        </is>
      </c>
      <c r="B114" s="4" t="inlineStr">
        <is>
          <t xml:space="preserve"> </t>
        </is>
      </c>
      <c r="C114" s="6" t="n">
        <v>-1270000</v>
      </c>
      <c r="D114" s="6" t="n">
        <v>-880000</v>
      </c>
    </row>
    <row r="115">
      <c r="A115" s="4" t="inlineStr">
        <is>
          <t>Multiplica Spa [Member]</t>
        </is>
      </c>
      <c r="B115" s="4" t="inlineStr">
        <is>
          <t xml:space="preserve"> </t>
        </is>
      </c>
      <c r="C115" s="4" t="inlineStr">
        <is>
          <t xml:space="preserve"> </t>
        </is>
      </c>
      <c r="D115" s="4" t="inlineStr">
        <is>
          <t xml:space="preserve"> </t>
        </is>
      </c>
    </row>
    <row r="116">
      <c r="A116" s="3" t="inlineStr">
        <is>
          <t>Subsidiaries:</t>
        </is>
      </c>
      <c r="B116" s="4" t="inlineStr">
        <is>
          <t xml:space="preserve"> </t>
        </is>
      </c>
      <c r="C116" s="4" t="inlineStr">
        <is>
          <t xml:space="preserve"> </t>
        </is>
      </c>
      <c r="D116" s="4" t="inlineStr">
        <is>
          <t xml:space="preserve"> </t>
        </is>
      </c>
    </row>
    <row r="117">
      <c r="A117" s="4" t="inlineStr">
        <is>
          <t>Non- controlling %</t>
        </is>
      </c>
      <c r="B117" s="4" t="inlineStr">
        <is>
          <t xml:space="preserve"> </t>
        </is>
      </c>
      <c r="C117" s="9" t="n">
        <v>1</v>
      </c>
      <c r="D117" s="4" t="inlineStr">
        <is>
          <t xml:space="preserve"> </t>
        </is>
      </c>
    </row>
    <row r="118">
      <c r="A118" s="4" t="inlineStr">
        <is>
          <t>Equity</t>
        </is>
      </c>
      <c r="B118" s="4" t="inlineStr">
        <is>
          <t xml:space="preserve"> </t>
        </is>
      </c>
      <c r="C118" s="6" t="n">
        <v>4156</v>
      </c>
      <c r="D118" s="4" t="inlineStr">
        <is>
          <t xml:space="preserve"> </t>
        </is>
      </c>
    </row>
    <row r="119">
      <c r="A119" s="4" t="inlineStr">
        <is>
          <t>Income</t>
        </is>
      </c>
      <c r="B119" s="4" t="inlineStr">
        <is>
          <t xml:space="preserve"> </t>
        </is>
      </c>
      <c r="C119" s="5" t="n">
        <v>-133000</v>
      </c>
      <c r="D119" s="4" t="inlineStr">
        <is>
          <t xml:space="preserve"> </t>
        </is>
      </c>
    </row>
    <row r="120">
      <c r="A120" s="4" t="inlineStr">
        <is>
          <t>Debt instruments at FVOCI</t>
        </is>
      </c>
      <c r="B120" s="4" t="inlineStr">
        <is>
          <t xml:space="preserve"> </t>
        </is>
      </c>
      <c r="C120" s="4" t="inlineStr">
        <is>
          <t xml:space="preserve"> </t>
        </is>
      </c>
      <c r="D120" s="4" t="inlineStr">
        <is>
          <t xml:space="preserve"> </t>
        </is>
      </c>
    </row>
    <row r="121">
      <c r="A121" s="4" t="inlineStr">
        <is>
          <t>Total other comprehensive income</t>
        </is>
      </c>
      <c r="B121" s="4" t="inlineStr">
        <is>
          <t xml:space="preserve"> </t>
        </is>
      </c>
      <c r="C121" s="4" t="inlineStr">
        <is>
          <t xml:space="preserve"> </t>
        </is>
      </c>
      <c r="D121" s="4" t="inlineStr">
        <is>
          <t xml:space="preserve"> </t>
        </is>
      </c>
    </row>
    <row r="122">
      <c r="A122" s="4" t="inlineStr">
        <is>
          <t>Comprehensive income</t>
        </is>
      </c>
      <c r="B122" s="4" t="inlineStr">
        <is>
          <t xml:space="preserve"> </t>
        </is>
      </c>
      <c r="C122" s="6" t="n">
        <v>-133000</v>
      </c>
      <c r="D122" s="4" t="inlineStr">
        <is>
          <t xml:space="preserve"> </t>
        </is>
      </c>
    </row>
    <row r="123">
      <c r="A123" s="4" t="inlineStr">
        <is>
          <t>Multiplica Spa [Member]</t>
        </is>
      </c>
      <c r="B123" s="4" t="inlineStr">
        <is>
          <t xml:space="preserve"> </t>
        </is>
      </c>
      <c r="C123" s="4" t="inlineStr">
        <is>
          <t xml:space="preserve"> </t>
        </is>
      </c>
      <c r="D123" s="4" t="inlineStr">
        <is>
          <t xml:space="preserve"> </t>
        </is>
      </c>
    </row>
    <row r="124">
      <c r="A124" s="3" t="inlineStr">
        <is>
          <t>Subsidiaries:</t>
        </is>
      </c>
      <c r="B124" s="4" t="inlineStr">
        <is>
          <t xml:space="preserve"> </t>
        </is>
      </c>
      <c r="C124" s="4" t="inlineStr">
        <is>
          <t xml:space="preserve"> </t>
        </is>
      </c>
      <c r="D124" s="4" t="inlineStr">
        <is>
          <t xml:space="preserve"> </t>
        </is>
      </c>
    </row>
    <row r="125">
      <c r="A125" s="4" t="inlineStr">
        <is>
          <t>Non- controlling %</t>
        </is>
      </c>
      <c r="B125" s="4" t="inlineStr">
        <is>
          <t xml:space="preserve"> </t>
        </is>
      </c>
      <c r="C125" s="4" t="inlineStr">
        <is>
          <t xml:space="preserve"> </t>
        </is>
      </c>
      <c r="D125" s="9" t="n">
        <v>1</v>
      </c>
    </row>
    <row r="126">
      <c r="A126" s="4" t="inlineStr">
        <is>
          <t>Equity</t>
        </is>
      </c>
      <c r="B126" s="4" t="inlineStr">
        <is>
          <t xml:space="preserve"> </t>
        </is>
      </c>
      <c r="C126" s="4" t="inlineStr">
        <is>
          <t xml:space="preserve"> </t>
        </is>
      </c>
      <c r="D126" s="6" t="n">
        <v>4476000</v>
      </c>
    </row>
    <row r="127">
      <c r="A127" s="4" t="inlineStr">
        <is>
          <t>Income</t>
        </is>
      </c>
      <c r="B127" s="4" t="inlineStr">
        <is>
          <t xml:space="preserve"> </t>
        </is>
      </c>
      <c r="C127" s="4" t="inlineStr">
        <is>
          <t xml:space="preserve"> </t>
        </is>
      </c>
      <c r="D127" s="5" t="n">
        <v>-187000</v>
      </c>
    </row>
    <row r="128">
      <c r="A128" s="4" t="inlineStr">
        <is>
          <t>Debt instruments at FVOCI</t>
        </is>
      </c>
      <c r="B128" s="4" t="inlineStr">
        <is>
          <t xml:space="preserve"> </t>
        </is>
      </c>
      <c r="C128" s="4" t="inlineStr">
        <is>
          <t xml:space="preserve"> </t>
        </is>
      </c>
      <c r="D128" s="4" t="inlineStr">
        <is>
          <t xml:space="preserve"> </t>
        </is>
      </c>
    </row>
    <row r="129">
      <c r="A129" s="4" t="inlineStr">
        <is>
          <t>Deferred tax</t>
        </is>
      </c>
      <c r="B129" s="4" t="inlineStr">
        <is>
          <t xml:space="preserve"> </t>
        </is>
      </c>
      <c r="C129" s="4" t="inlineStr">
        <is>
          <t xml:space="preserve"> </t>
        </is>
      </c>
      <c r="D129" s="4" t="inlineStr">
        <is>
          <t xml:space="preserve"> </t>
        </is>
      </c>
    </row>
    <row r="130">
      <c r="A130" s="4" t="inlineStr">
        <is>
          <t>Total other comprehensive income</t>
        </is>
      </c>
      <c r="B130" s="4" t="inlineStr">
        <is>
          <t xml:space="preserve"> </t>
        </is>
      </c>
      <c r="C130" s="4" t="inlineStr">
        <is>
          <t xml:space="preserve"> </t>
        </is>
      </c>
      <c r="D130" s="4" t="inlineStr">
        <is>
          <t xml:space="preserve"> </t>
        </is>
      </c>
    </row>
    <row r="131">
      <c r="A131" s="4" t="inlineStr">
        <is>
          <t>Comprehensive income</t>
        </is>
      </c>
      <c r="B131" s="4" t="inlineStr">
        <is>
          <t xml:space="preserve"> </t>
        </is>
      </c>
      <c r="C131" s="4" t="inlineStr">
        <is>
          <t xml:space="preserve"> </t>
        </is>
      </c>
      <c r="D131" s="6" t="n">
        <v>-187000</v>
      </c>
    </row>
  </sheetData>
  <mergeCells count="2">
    <mergeCell ref="A1:A2"/>
    <mergeCell ref="B1:D1"/>
  </mergeCells>
  <pageMargins left="0.75" right="0.75" top="1" bottom="1" header="0.5" footer="0.5"/>
</worksheet>
</file>

<file path=xl/worksheets/sheet193.xml><?xml version="1.0" encoding="utf-8"?>
<worksheet xmlns="http://schemas.openxmlformats.org/spreadsheetml/2006/main">
  <sheetPr>
    <outlinePr summaryBelow="1" summaryRight="1"/>
    <pageSetUpPr/>
  </sheetPr>
  <dimension ref="A1:D61"/>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Non-Controlling Interest (Details) - Schedule of financial information of the subsidiaries included in the consolidation of the Bank that possess non-controlling interests - CLP ($) $ in Millions</t>
        </is>
      </c>
      <c r="B1" s="2" t="inlineStr">
        <is>
          <t>12 Months Ended</t>
        </is>
      </c>
    </row>
    <row r="2">
      <c r="B2" s="2" t="inlineStr">
        <is>
          <t>Dec. 31, 2022</t>
        </is>
      </c>
      <c r="C2" s="2" t="inlineStr">
        <is>
          <t>Dec. 31, 2021</t>
        </is>
      </c>
      <c r="D2" s="2" t="inlineStr">
        <is>
          <t>Dec. 31, 2020</t>
        </is>
      </c>
    </row>
    <row r="3">
      <c r="A3" s="3" t="inlineStr">
        <is>
          <t>Non-Controlling Interest (Details) - Schedule of financial information of the subsidiaries included in the consolidation of the Bank that possess non-controlling interests [Line Items]</t>
        </is>
      </c>
      <c r="B3" s="4" t="inlineStr">
        <is>
          <t xml:space="preserve"> </t>
        </is>
      </c>
      <c r="C3" s="4" t="inlineStr">
        <is>
          <t xml:space="preserve"> </t>
        </is>
      </c>
      <c r="D3" s="4" t="inlineStr">
        <is>
          <t xml:space="preserve"> </t>
        </is>
      </c>
    </row>
    <row r="4">
      <c r="A4" s="4" t="inlineStr">
        <is>
          <t>Assets</t>
        </is>
      </c>
      <c r="B4" s="6" t="n">
        <v>1588588</v>
      </c>
      <c r="C4" s="6" t="n">
        <v>1178676</v>
      </c>
      <c r="D4" s="6" t="n">
        <v>1040914</v>
      </c>
    </row>
    <row r="5">
      <c r="A5" s="4" t="inlineStr">
        <is>
          <t>Liabilities</t>
        </is>
      </c>
      <c r="B5" s="5" t="n">
        <v>1264340</v>
      </c>
      <c r="C5" s="5" t="n">
        <v>883096</v>
      </c>
      <c r="D5" s="5" t="n">
        <v>763830</v>
      </c>
    </row>
    <row r="6">
      <c r="A6" s="4" t="inlineStr">
        <is>
          <t>Capital</t>
        </is>
      </c>
      <c r="B6" s="5" t="n">
        <v>284938</v>
      </c>
      <c r="C6" s="5" t="n">
        <v>280158</v>
      </c>
      <c r="D6" s="5" t="n">
        <v>269657</v>
      </c>
    </row>
    <row r="7">
      <c r="A7" s="4" t="inlineStr">
        <is>
          <t>Net income</t>
        </is>
      </c>
      <c r="B7" s="5" t="n">
        <v>39310</v>
      </c>
      <c r="C7" s="5" t="n">
        <v>15422</v>
      </c>
      <c r="D7" s="5" t="n">
        <v>7427</v>
      </c>
    </row>
    <row r="8">
      <c r="A8" s="4" t="inlineStr">
        <is>
          <t>Santander Corredora de Seguros Limitada [Member]</t>
        </is>
      </c>
      <c r="B8" s="4" t="inlineStr">
        <is>
          <t xml:space="preserve"> </t>
        </is>
      </c>
      <c r="C8" s="4" t="inlineStr">
        <is>
          <t xml:space="preserve"> </t>
        </is>
      </c>
      <c r="D8" s="4" t="inlineStr">
        <is>
          <t xml:space="preserve"> </t>
        </is>
      </c>
    </row>
    <row r="9">
      <c r="A9" s="3" t="inlineStr">
        <is>
          <t>Non-Controlling Interest (Details) - Schedule of financial information of the subsidiaries included in the consolidation of the Bank that possess non-controlling interests [Line Items]</t>
        </is>
      </c>
      <c r="B9" s="4" t="inlineStr">
        <is>
          <t xml:space="preserve"> </t>
        </is>
      </c>
      <c r="C9" s="4" t="inlineStr">
        <is>
          <t xml:space="preserve"> </t>
        </is>
      </c>
      <c r="D9" s="4" t="inlineStr">
        <is>
          <t xml:space="preserve"> </t>
        </is>
      </c>
    </row>
    <row r="10">
      <c r="A10" s="4" t="inlineStr">
        <is>
          <t>Assets</t>
        </is>
      </c>
      <c r="B10" s="5" t="n">
        <v>92541</v>
      </c>
      <c r="C10" s="5" t="n">
        <v>88492</v>
      </c>
      <c r="D10" s="5" t="n">
        <v>79936</v>
      </c>
    </row>
    <row r="11">
      <c r="A11" s="4" t="inlineStr">
        <is>
          <t>Liabilities</t>
        </is>
      </c>
      <c r="B11" s="5" t="n">
        <v>13093</v>
      </c>
      <c r="C11" s="5" t="n">
        <v>13388</v>
      </c>
      <c r="D11" s="5" t="n">
        <v>10777</v>
      </c>
    </row>
    <row r="12">
      <c r="A12" s="4" t="inlineStr">
        <is>
          <t>Capital</t>
        </is>
      </c>
      <c r="B12" s="5" t="n">
        <v>71121</v>
      </c>
      <c r="C12" s="5" t="n">
        <v>69129</v>
      </c>
      <c r="D12" s="5" t="n">
        <v>70554</v>
      </c>
    </row>
    <row r="13">
      <c r="A13" s="4" t="inlineStr">
        <is>
          <t>Net income</t>
        </is>
      </c>
      <c r="B13" s="5" t="n">
        <v>8327</v>
      </c>
      <c r="C13" s="5" t="n">
        <v>1975</v>
      </c>
      <c r="D13" s="5" t="n">
        <v>-1395</v>
      </c>
    </row>
    <row r="14">
      <c r="A14" s="4" t="inlineStr">
        <is>
          <t>Santander Corredores de Bolsa Limitada [Member]</t>
        </is>
      </c>
      <c r="B14" s="4" t="inlineStr">
        <is>
          <t xml:space="preserve"> </t>
        </is>
      </c>
      <c r="C14" s="4" t="inlineStr">
        <is>
          <t xml:space="preserve"> </t>
        </is>
      </c>
      <c r="D14" s="4" t="inlineStr">
        <is>
          <t xml:space="preserve"> </t>
        </is>
      </c>
    </row>
    <row r="15">
      <c r="A15" s="3" t="inlineStr">
        <is>
          <t>Non-Controlling Interest (Details) - Schedule of financial information of the subsidiaries included in the consolidation of the Bank that possess non-controlling interests [Line Items]</t>
        </is>
      </c>
      <c r="B15" s="4" t="inlineStr">
        <is>
          <t xml:space="preserve"> </t>
        </is>
      </c>
      <c r="C15" s="4" t="inlineStr">
        <is>
          <t xml:space="preserve"> </t>
        </is>
      </c>
      <c r="D15" s="4" t="inlineStr">
        <is>
          <t xml:space="preserve"> </t>
        </is>
      </c>
    </row>
    <row r="16">
      <c r="A16" s="4" t="inlineStr">
        <is>
          <t>Assets</t>
        </is>
      </c>
      <c r="B16" s="5" t="n">
        <v>321411</v>
      </c>
      <c r="C16" s="5" t="n">
        <v>98496</v>
      </c>
      <c r="D16" s="5" t="n">
        <v>94802</v>
      </c>
    </row>
    <row r="17">
      <c r="A17" s="4" t="inlineStr">
        <is>
          <t>Liabilities</t>
        </is>
      </c>
      <c r="B17" s="5" t="n">
        <v>270952</v>
      </c>
      <c r="C17" s="5" t="n">
        <v>51649</v>
      </c>
      <c r="D17" s="5" t="n">
        <v>49038</v>
      </c>
    </row>
    <row r="18">
      <c r="A18" s="4" t="inlineStr">
        <is>
          <t>Capital</t>
        </is>
      </c>
      <c r="B18" s="5" t="n">
        <v>46863</v>
      </c>
      <c r="C18" s="5" t="n">
        <v>45396</v>
      </c>
      <c r="D18" s="5" t="n">
        <v>45053</v>
      </c>
    </row>
    <row r="19">
      <c r="A19" s="4" t="inlineStr">
        <is>
          <t>Net income</t>
        </is>
      </c>
      <c r="B19" s="5" t="n">
        <v>3596</v>
      </c>
      <c r="C19" s="5" t="n">
        <v>1451</v>
      </c>
      <c r="D19" s="5" t="n">
        <v>711</v>
      </c>
    </row>
    <row r="20">
      <c r="A20" s="4" t="inlineStr">
        <is>
          <t>Santander Asesorias Financieras Limitada [Member]</t>
        </is>
      </c>
      <c r="B20" s="4" t="inlineStr">
        <is>
          <t xml:space="preserve"> </t>
        </is>
      </c>
      <c r="C20" s="4" t="inlineStr">
        <is>
          <t xml:space="preserve"> </t>
        </is>
      </c>
      <c r="D20" s="4" t="inlineStr">
        <is>
          <t xml:space="preserve"> </t>
        </is>
      </c>
    </row>
    <row r="21">
      <c r="A21" s="3" t="inlineStr">
        <is>
          <t>Non-Controlling Interest (Details) - Schedule of financial information of the subsidiaries included in the consolidation of the Bank that possess non-controlling interests [Line Items]</t>
        </is>
      </c>
      <c r="B21" s="4" t="inlineStr">
        <is>
          <t xml:space="preserve"> </t>
        </is>
      </c>
      <c r="C21" s="4" t="inlineStr">
        <is>
          <t xml:space="preserve"> </t>
        </is>
      </c>
      <c r="D21" s="4" t="inlineStr">
        <is>
          <t xml:space="preserve"> </t>
        </is>
      </c>
    </row>
    <row r="22">
      <c r="A22" s="4" t="inlineStr">
        <is>
          <t>Assets</t>
        </is>
      </c>
      <c r="B22" s="5" t="n">
        <v>60640</v>
      </c>
      <c r="C22" s="5" t="n">
        <v>54731</v>
      </c>
      <c r="D22" s="5" t="n">
        <v>52070</v>
      </c>
    </row>
    <row r="23">
      <c r="A23" s="4" t="inlineStr">
        <is>
          <t>Liabilities</t>
        </is>
      </c>
      <c r="B23" s="5" t="n">
        <v>2725</v>
      </c>
      <c r="C23" s="5" t="n">
        <v>1683</v>
      </c>
      <c r="D23" s="5" t="n">
        <v>1142</v>
      </c>
    </row>
    <row r="24">
      <c r="A24" s="4" t="inlineStr">
        <is>
          <t>Capital</t>
        </is>
      </c>
      <c r="B24" s="5" t="n">
        <v>53082</v>
      </c>
      <c r="C24" s="5" t="n">
        <v>50900</v>
      </c>
      <c r="D24" s="5" t="n">
        <v>51454</v>
      </c>
    </row>
    <row r="25">
      <c r="A25" s="4" t="inlineStr">
        <is>
          <t>Net income</t>
        </is>
      </c>
      <c r="B25" s="5" t="n">
        <v>4833</v>
      </c>
      <c r="C25" s="5" t="n">
        <v>2148</v>
      </c>
      <c r="D25" s="5" t="n">
        <v>-526</v>
      </c>
    </row>
    <row r="26">
      <c r="A26" s="4" t="inlineStr">
        <is>
          <t>Santander S.A. Sociedad Securitizadora [Member]</t>
        </is>
      </c>
      <c r="B26" s="4" t="inlineStr">
        <is>
          <t xml:space="preserve"> </t>
        </is>
      </c>
      <c r="C26" s="4" t="inlineStr">
        <is>
          <t xml:space="preserve"> </t>
        </is>
      </c>
      <c r="D26" s="4" t="inlineStr">
        <is>
          <t xml:space="preserve"> </t>
        </is>
      </c>
    </row>
    <row r="27">
      <c r="A27" s="3" t="inlineStr">
        <is>
          <t>Non-Controlling Interest (Details) - Schedule of financial information of the subsidiaries included in the consolidation of the Bank that possess non-controlling interests [Line Items]</t>
        </is>
      </c>
      <c r="B27" s="4" t="inlineStr">
        <is>
          <t xml:space="preserve"> </t>
        </is>
      </c>
      <c r="C27" s="4" t="inlineStr">
        <is>
          <t xml:space="preserve"> </t>
        </is>
      </c>
      <c r="D27" s="4" t="inlineStr">
        <is>
          <t xml:space="preserve"> </t>
        </is>
      </c>
    </row>
    <row r="28">
      <c r="A28" s="4" t="inlineStr">
        <is>
          <t>Assets</t>
        </is>
      </c>
      <c r="B28" s="5" t="n">
        <v>1107</v>
      </c>
      <c r="C28" s="5" t="n">
        <v>810</v>
      </c>
      <c r="D28" s="5" t="n">
        <v>630</v>
      </c>
    </row>
    <row r="29">
      <c r="A29" s="4" t="inlineStr">
        <is>
          <t>Liabilities</t>
        </is>
      </c>
      <c r="B29" s="5" t="n">
        <v>398</v>
      </c>
      <c r="C29" s="5" t="n">
        <v>463</v>
      </c>
      <c r="D29" s="5" t="n">
        <v>175</v>
      </c>
    </row>
    <row r="30">
      <c r="A30" s="4" t="inlineStr">
        <is>
          <t>Capital</t>
        </is>
      </c>
      <c r="B30" s="5" t="n">
        <v>857</v>
      </c>
      <c r="C30" s="5" t="n">
        <v>455</v>
      </c>
      <c r="D30" s="5" t="n">
        <v>547</v>
      </c>
    </row>
    <row r="31">
      <c r="A31" s="4" t="inlineStr">
        <is>
          <t>Net income</t>
        </is>
      </c>
      <c r="B31" s="5" t="n">
        <v>-148</v>
      </c>
      <c r="C31" s="5" t="n">
        <v>-108</v>
      </c>
      <c r="D31" s="5" t="n">
        <v>-92</v>
      </c>
    </row>
    <row r="32">
      <c r="A32" s="4" t="inlineStr">
        <is>
          <t>Klare Corredora de Seguros S.A. [Member]</t>
        </is>
      </c>
      <c r="B32" s="4" t="inlineStr">
        <is>
          <t xml:space="preserve"> </t>
        </is>
      </c>
      <c r="C32" s="4" t="inlineStr">
        <is>
          <t xml:space="preserve"> </t>
        </is>
      </c>
      <c r="D32" s="4" t="inlineStr">
        <is>
          <t xml:space="preserve"> </t>
        </is>
      </c>
    </row>
    <row r="33">
      <c r="A33" s="3" t="inlineStr">
        <is>
          <t>Non-Controlling Interest (Details) - Schedule of financial information of the subsidiaries included in the consolidation of the Bank that possess non-controlling interests [Line Items]</t>
        </is>
      </c>
      <c r="B33" s="4" t="inlineStr">
        <is>
          <t xml:space="preserve"> </t>
        </is>
      </c>
      <c r="C33" s="4" t="inlineStr">
        <is>
          <t xml:space="preserve"> </t>
        </is>
      </c>
      <c r="D33" s="4" t="inlineStr">
        <is>
          <t xml:space="preserve"> </t>
        </is>
      </c>
    </row>
    <row r="34">
      <c r="A34" s="4" t="inlineStr">
        <is>
          <t>Assets</t>
        </is>
      </c>
      <c r="B34" s="5" t="n">
        <v>2153</v>
      </c>
      <c r="C34" s="5" t="n">
        <v>3952</v>
      </c>
      <c r="D34" s="5" t="n">
        <v>6415</v>
      </c>
    </row>
    <row r="35">
      <c r="A35" s="4" t="inlineStr">
        <is>
          <t>Liabilities</t>
        </is>
      </c>
      <c r="B35" s="5" t="n">
        <v>1440</v>
      </c>
      <c r="C35" s="5" t="n">
        <v>681</v>
      </c>
      <c r="D35" s="5" t="n">
        <v>599</v>
      </c>
    </row>
    <row r="36">
      <c r="A36" s="4" t="inlineStr">
        <is>
          <t>Capital</t>
        </is>
      </c>
      <c r="B36" s="5" t="n">
        <v>3272</v>
      </c>
      <c r="C36" s="5" t="n">
        <v>5816</v>
      </c>
      <c r="D36" s="5" t="n">
        <v>7579</v>
      </c>
    </row>
    <row r="37">
      <c r="A37" s="4" t="inlineStr">
        <is>
          <t>Net income</t>
        </is>
      </c>
      <c r="B37" s="5" t="n">
        <v>-2559</v>
      </c>
      <c r="C37" s="5" t="n">
        <v>-2545</v>
      </c>
      <c r="D37" s="5" t="n">
        <v>-1763</v>
      </c>
    </row>
    <row r="38">
      <c r="A38" s="4" t="inlineStr">
        <is>
          <t>Santander Consumer Chile S.A. [Member]</t>
        </is>
      </c>
      <c r="B38" s="4" t="inlineStr">
        <is>
          <t xml:space="preserve"> </t>
        </is>
      </c>
      <c r="C38" s="4" t="inlineStr">
        <is>
          <t xml:space="preserve"> </t>
        </is>
      </c>
      <c r="D38" s="4" t="inlineStr">
        <is>
          <t xml:space="preserve"> </t>
        </is>
      </c>
    </row>
    <row r="39">
      <c r="A39" s="3" t="inlineStr">
        <is>
          <t>Non-Controlling Interest (Details) - Schedule of financial information of the subsidiaries included in the consolidation of the Bank that possess non-controlling interests [Line Items]</t>
        </is>
      </c>
      <c r="B39" s="4" t="inlineStr">
        <is>
          <t xml:space="preserve"> </t>
        </is>
      </c>
      <c r="C39" s="4" t="inlineStr">
        <is>
          <t xml:space="preserve"> </t>
        </is>
      </c>
      <c r="D39" s="4" t="inlineStr">
        <is>
          <t xml:space="preserve"> </t>
        </is>
      </c>
    </row>
    <row r="40">
      <c r="A40" s="4" t="inlineStr">
        <is>
          <t>Assets</t>
        </is>
      </c>
      <c r="B40" s="5" t="n">
        <v>884701</v>
      </c>
      <c r="C40" s="5" t="n">
        <v>742700</v>
      </c>
      <c r="D40" s="5" t="n">
        <v>693992</v>
      </c>
    </row>
    <row r="41">
      <c r="A41" s="4" t="inlineStr">
        <is>
          <t>Liabilities</t>
        </is>
      </c>
      <c r="B41" s="5" t="n">
        <v>784146</v>
      </c>
      <c r="C41" s="5" t="n">
        <v>662945</v>
      </c>
      <c r="D41" s="5" t="n">
        <v>633177</v>
      </c>
    </row>
    <row r="42">
      <c r="A42" s="4" t="inlineStr">
        <is>
          <t>Capital</t>
        </is>
      </c>
      <c r="B42" s="5" t="n">
        <v>79755</v>
      </c>
      <c r="C42" s="5" t="n">
        <v>60588</v>
      </c>
      <c r="D42" s="5" t="n">
        <v>49348</v>
      </c>
    </row>
    <row r="43">
      <c r="A43" s="4" t="inlineStr">
        <is>
          <t>Net income</t>
        </is>
      </c>
      <c r="B43" s="5" t="n">
        <v>20800</v>
      </c>
      <c r="C43" s="5" t="n">
        <v>19167</v>
      </c>
      <c r="D43" s="5" t="n">
        <v>11467</v>
      </c>
    </row>
    <row r="44">
      <c r="A44" s="4" t="inlineStr">
        <is>
          <t>Santander Gestión de Recaudación y Cobranzas Ltda. [Member]</t>
        </is>
      </c>
      <c r="B44" s="4" t="inlineStr">
        <is>
          <t xml:space="preserve"> </t>
        </is>
      </c>
      <c r="C44" s="4" t="inlineStr">
        <is>
          <t xml:space="preserve"> </t>
        </is>
      </c>
      <c r="D44" s="4" t="inlineStr">
        <is>
          <t xml:space="preserve"> </t>
        </is>
      </c>
    </row>
    <row r="45">
      <c r="A45" s="3" t="inlineStr">
        <is>
          <t>Non-Controlling Interest (Details) - Schedule of financial information of the subsidiaries included in the consolidation of the Bank that possess non-controlling interests [Line Items]</t>
        </is>
      </c>
      <c r="B45" s="4" t="inlineStr">
        <is>
          <t xml:space="preserve"> </t>
        </is>
      </c>
      <c r="C45" s="4" t="inlineStr">
        <is>
          <t xml:space="preserve"> </t>
        </is>
      </c>
      <c r="D45" s="4" t="inlineStr">
        <is>
          <t xml:space="preserve"> </t>
        </is>
      </c>
    </row>
    <row r="46">
      <c r="A46" s="4" t="inlineStr">
        <is>
          <t>Assets</t>
        </is>
      </c>
      <c r="B46" s="5" t="n">
        <v>8037</v>
      </c>
      <c r="C46" s="5" t="n">
        <v>6636</v>
      </c>
      <c r="D46" s="5" t="n">
        <v>7789</v>
      </c>
    </row>
    <row r="47">
      <c r="A47" s="4" t="inlineStr">
        <is>
          <t>Liabilities</t>
        </is>
      </c>
      <c r="B47" s="5" t="n">
        <v>1049</v>
      </c>
      <c r="C47" s="5" t="n">
        <v>1816</v>
      </c>
      <c r="D47" s="5" t="n">
        <v>3108</v>
      </c>
    </row>
    <row r="48">
      <c r="A48" s="4" t="inlineStr">
        <is>
          <t>Capital</t>
        </is>
      </c>
      <c r="B48" s="5" t="n">
        <v>4820</v>
      </c>
      <c r="C48" s="5" t="n">
        <v>4681</v>
      </c>
      <c r="D48" s="5" t="n">
        <v>4808</v>
      </c>
    </row>
    <row r="49">
      <c r="A49" s="4" t="inlineStr">
        <is>
          <t>Net income</t>
        </is>
      </c>
      <c r="B49" s="5" t="n">
        <v>2168</v>
      </c>
      <c r="C49" s="5" t="n">
        <v>139</v>
      </c>
      <c r="D49" s="5" t="n">
        <v>-127</v>
      </c>
    </row>
    <row r="50">
      <c r="A50" s="4" t="inlineStr">
        <is>
          <t>Bansa Santander S.A. [Member]</t>
        </is>
      </c>
      <c r="B50" s="4" t="inlineStr">
        <is>
          <t xml:space="preserve"> </t>
        </is>
      </c>
      <c r="C50" s="4" t="inlineStr">
        <is>
          <t xml:space="preserve"> </t>
        </is>
      </c>
      <c r="D50" s="4" t="inlineStr">
        <is>
          <t xml:space="preserve"> </t>
        </is>
      </c>
    </row>
    <row r="51">
      <c r="A51" s="3" t="inlineStr">
        <is>
          <t>Non-Controlling Interest (Details) - Schedule of financial information of the subsidiaries included in the consolidation of the Bank that possess non-controlling interests [Line Items]</t>
        </is>
      </c>
      <c r="B51" s="4" t="inlineStr">
        <is>
          <t xml:space="preserve"> </t>
        </is>
      </c>
      <c r="C51" s="4" t="inlineStr">
        <is>
          <t xml:space="preserve"> </t>
        </is>
      </c>
      <c r="D51" s="4" t="inlineStr">
        <is>
          <t xml:space="preserve"> </t>
        </is>
      </c>
    </row>
    <row r="52">
      <c r="A52" s="4" t="inlineStr">
        <is>
          <t>Assets</t>
        </is>
      </c>
      <c r="B52" s="5" t="n">
        <v>213661</v>
      </c>
      <c r="C52" s="5" t="n">
        <v>103927</v>
      </c>
      <c r="D52" s="5" t="n">
        <v>84496</v>
      </c>
    </row>
    <row r="53">
      <c r="A53" s="4" t="inlineStr">
        <is>
          <t>Liabilities</t>
        </is>
      </c>
      <c r="B53" s="5" t="n">
        <v>189411</v>
      </c>
      <c r="C53" s="5" t="n">
        <v>82917</v>
      </c>
      <c r="D53" s="5" t="n">
        <v>64582</v>
      </c>
    </row>
    <row r="54">
      <c r="A54" s="4" t="inlineStr">
        <is>
          <t>Capital</t>
        </is>
      </c>
      <c r="B54" s="5" t="n">
        <v>21011</v>
      </c>
      <c r="C54" s="5" t="n">
        <v>19914</v>
      </c>
      <c r="D54" s="5" t="n">
        <v>19565</v>
      </c>
    </row>
    <row r="55">
      <c r="A55" s="4" t="inlineStr">
        <is>
          <t>Net income</t>
        </is>
      </c>
      <c r="B55" s="5" t="n">
        <v>3239</v>
      </c>
      <c r="C55" s="5" t="n">
        <v>1096</v>
      </c>
      <c r="D55" s="5" t="n">
        <v>349</v>
      </c>
    </row>
    <row r="56">
      <c r="A56" s="4" t="inlineStr">
        <is>
          <t>Multiplica Spa [Member]</t>
        </is>
      </c>
      <c r="B56" s="4" t="inlineStr">
        <is>
          <t xml:space="preserve"> </t>
        </is>
      </c>
      <c r="C56" s="4" t="inlineStr">
        <is>
          <t xml:space="preserve"> </t>
        </is>
      </c>
      <c r="D56" s="4" t="inlineStr">
        <is>
          <t xml:space="preserve"> </t>
        </is>
      </c>
    </row>
    <row r="57">
      <c r="A57" s="3" t="inlineStr">
        <is>
          <t>Non-Controlling Interest (Details) - Schedule of financial information of the subsidiaries included in the consolidation of the Bank that possess non-controlling interests [Line Items]</t>
        </is>
      </c>
      <c r="B57" s="4" t="inlineStr">
        <is>
          <t xml:space="preserve"> </t>
        </is>
      </c>
      <c r="C57" s="4" t="inlineStr">
        <is>
          <t xml:space="preserve"> </t>
        </is>
      </c>
      <c r="D57" s="4" t="inlineStr">
        <is>
          <t xml:space="preserve"> </t>
        </is>
      </c>
    </row>
    <row r="58">
      <c r="A58" s="4" t="inlineStr">
        <is>
          <t>Assets</t>
        </is>
      </c>
      <c r="B58" s="5" t="n">
        <v>4337</v>
      </c>
      <c r="C58" s="5" t="n">
        <v>4409</v>
      </c>
      <c r="D58" s="5" t="n">
        <v>4336</v>
      </c>
    </row>
    <row r="59">
      <c r="A59" s="4" t="inlineStr">
        <is>
          <t>Liabilities</t>
        </is>
      </c>
      <c r="B59" s="5" t="n">
        <v>1126</v>
      </c>
      <c r="C59" s="5" t="n">
        <v>253</v>
      </c>
      <c r="D59" s="5" t="n">
        <v>47</v>
      </c>
    </row>
    <row r="60">
      <c r="A60" s="4" t="inlineStr">
        <is>
          <t>Capital</t>
        </is>
      </c>
      <c r="B60" s="5" t="n">
        <v>4157</v>
      </c>
      <c r="C60" s="5" t="n">
        <v>1289</v>
      </c>
      <c r="D60" s="5" t="n">
        <v>4476</v>
      </c>
    </row>
    <row r="61">
      <c r="A61" s="4" t="inlineStr">
        <is>
          <t>Net income</t>
        </is>
      </c>
      <c r="B61" s="6" t="n">
        <v>-946</v>
      </c>
      <c r="C61" s="6" t="n">
        <v>-133</v>
      </c>
      <c r="D61" s="6" t="n">
        <v>-187</v>
      </c>
    </row>
  </sheetData>
  <mergeCells count="2">
    <mergeCell ref="A1:A2"/>
    <mergeCell ref="B1:D1"/>
  </mergeCells>
  <pageMargins left="0.75" right="0.75" top="1" bottom="1" header="0.5" footer="0.5"/>
</worksheet>
</file>

<file path=xl/worksheets/sheet194.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79" customWidth="1" min="1" max="1"/>
    <col width="16" customWidth="1" min="2" max="2"/>
    <col width="14" customWidth="1" min="3" max="3"/>
  </cols>
  <sheetData>
    <row r="1">
      <c r="A1" s="1" t="inlineStr">
        <is>
          <t>Maturity of Financial Assets and Liabilities (Details) - CLP ($) $ in Millions</t>
        </is>
      </c>
      <c r="B1" s="2" t="inlineStr">
        <is>
          <t>12 Months Ended</t>
        </is>
      </c>
    </row>
    <row r="2">
      <c r="B2" s="2" t="inlineStr">
        <is>
          <t>Dec. 31, 2022</t>
        </is>
      </c>
      <c r="C2" s="2" t="inlineStr">
        <is>
          <t>Dec. 31, 2021</t>
        </is>
      </c>
    </row>
    <row r="3">
      <c r="A3" s="3" t="inlineStr">
        <is>
          <t>Maturity of Financial Assets and Liabilities [Abstract]</t>
        </is>
      </c>
      <c r="B3" s="4" t="inlineStr">
        <is>
          <t xml:space="preserve"> </t>
        </is>
      </c>
      <c r="C3" s="4" t="inlineStr">
        <is>
          <t xml:space="preserve"> </t>
        </is>
      </c>
    </row>
    <row r="4">
      <c r="A4" s="4" t="inlineStr">
        <is>
          <t>Debt financial instruments</t>
        </is>
      </c>
      <c r="B4" s="6" t="n">
        <v>894</v>
      </c>
      <c r="C4" s="6" t="n">
        <v>711</v>
      </c>
    </row>
    <row r="5">
      <c r="A5" s="4" t="inlineStr">
        <is>
          <t>Interbank loans</t>
        </is>
      </c>
      <c r="B5" s="5" t="n">
        <v>1</v>
      </c>
      <c r="C5" s="5" t="n">
        <v>0</v>
      </c>
    </row>
    <row r="6">
      <c r="A6" s="4" t="inlineStr">
        <is>
          <t>Loans and account receivable</t>
        </is>
      </c>
      <c r="B6" s="5" t="n">
        <v>1153266</v>
      </c>
      <c r="C6" s="5" t="n">
        <v>1051434</v>
      </c>
    </row>
    <row r="7">
      <c r="A7" s="4" t="inlineStr">
        <is>
          <t>Subordinated bond</t>
        </is>
      </c>
      <c r="B7" s="6" t="n">
        <v>1733869</v>
      </c>
      <c r="C7" s="6" t="n">
        <v>1461637</v>
      </c>
    </row>
  </sheetData>
  <mergeCells count="2">
    <mergeCell ref="A1:A2"/>
    <mergeCell ref="B1:C1"/>
  </mergeCells>
  <pageMargins left="0.75" right="0.75" top="1" bottom="1" header="0.5" footer="0.5"/>
</worksheet>
</file>

<file path=xl/worksheets/sheet195.xml><?xml version="1.0" encoding="utf-8"?>
<worksheet xmlns="http://schemas.openxmlformats.org/spreadsheetml/2006/main">
  <sheetPr>
    <outlinePr summaryBelow="1" summaryRight="1"/>
    <pageSetUpPr/>
  </sheetPr>
  <dimension ref="A1:F629"/>
  <sheetViews>
    <sheetView workbookViewId="0">
      <selection activeCell="A1" sqref="A1"/>
    </sheetView>
  </sheetViews>
  <sheetFormatPr baseColWidth="8" defaultRowHeight="15"/>
  <cols>
    <col width="80" customWidth="1" min="1" max="1"/>
    <col width="13" customWidth="1" min="2" max="2"/>
    <col width="14" customWidth="1" min="3" max="3"/>
    <col width="13" customWidth="1" min="4" max="4"/>
    <col width="14" customWidth="1" min="5" max="5"/>
    <col width="13" customWidth="1" min="6" max="6"/>
  </cols>
  <sheetData>
    <row r="1">
      <c r="A1" s="1" t="inlineStr">
        <is>
          <t>Maturity of Financial Assets and Liabilities (Details) - Schedule of the maturities of assets and liabilities - CLP ($) $ in Millions</t>
        </is>
      </c>
      <c r="C1" s="2" t="inlineStr">
        <is>
          <t>Dec. 31, 2022</t>
        </is>
      </c>
      <c r="E1" s="2" t="inlineStr">
        <is>
          <t>Dec. 31, 2021</t>
        </is>
      </c>
    </row>
    <row r="2">
      <c r="A2" s="3" t="inlineStr">
        <is>
          <t>Financial assets</t>
        </is>
      </c>
      <c r="C2" s="4" t="inlineStr">
        <is>
          <t xml:space="preserve"> </t>
        </is>
      </c>
      <c r="E2" s="4" t="inlineStr">
        <is>
          <t xml:space="preserve"> </t>
        </is>
      </c>
    </row>
    <row r="3">
      <c r="A3" s="4" t="inlineStr">
        <is>
          <t>Total financial assets</t>
        </is>
      </c>
      <c r="C3" s="4" t="inlineStr">
        <is>
          <t xml:space="preserve"> </t>
        </is>
      </c>
      <c r="D3" s="4" t="inlineStr">
        <is>
          <t>[1]</t>
        </is>
      </c>
      <c r="E3" s="4" t="inlineStr">
        <is>
          <t xml:space="preserve"> </t>
        </is>
      </c>
      <c r="F3" s="4" t="inlineStr">
        <is>
          <t>[2]</t>
        </is>
      </c>
    </row>
    <row r="4">
      <c r="A4" s="4" t="inlineStr">
        <is>
          <t>Cash items in process of being cleared [Member]</t>
        </is>
      </c>
      <c r="C4" s="4" t="inlineStr">
        <is>
          <t xml:space="preserve"> </t>
        </is>
      </c>
      <c r="E4" s="4" t="inlineStr">
        <is>
          <t xml:space="preserve"> </t>
        </is>
      </c>
    </row>
    <row r="5">
      <c r="A5" s="3" t="inlineStr">
        <is>
          <t>Financial liabilities</t>
        </is>
      </c>
      <c r="C5" s="4" t="inlineStr">
        <is>
          <t xml:space="preserve"> </t>
        </is>
      </c>
      <c r="E5" s="4" t="inlineStr">
        <is>
          <t xml:space="preserve"> </t>
        </is>
      </c>
    </row>
    <row r="6">
      <c r="A6" s="4" t="inlineStr">
        <is>
          <t>Total financial liabilities</t>
        </is>
      </c>
      <c r="C6" s="5" t="n">
        <v>746872</v>
      </c>
      <c r="E6" s="5" t="n">
        <v>379934</v>
      </c>
    </row>
    <row r="7">
      <c r="A7" s="4" t="inlineStr">
        <is>
          <t>Cash items in process of being cleared [Member] | Demand [Member]</t>
        </is>
      </c>
      <c r="C7" s="4" t="inlineStr">
        <is>
          <t xml:space="preserve"> </t>
        </is>
      </c>
      <c r="E7" s="4" t="inlineStr">
        <is>
          <t xml:space="preserve"> </t>
        </is>
      </c>
    </row>
    <row r="8">
      <c r="A8" s="3" t="inlineStr">
        <is>
          <t>Financial liabilities</t>
        </is>
      </c>
      <c r="C8" s="4" t="inlineStr">
        <is>
          <t xml:space="preserve"> </t>
        </is>
      </c>
      <c r="E8" s="4" t="inlineStr">
        <is>
          <t xml:space="preserve"> </t>
        </is>
      </c>
    </row>
    <row r="9">
      <c r="A9" s="4" t="inlineStr">
        <is>
          <t>Total financial liabilities</t>
        </is>
      </c>
      <c r="C9" s="5" t="n">
        <v>746872</v>
      </c>
      <c r="E9" s="5" t="n">
        <v>379934</v>
      </c>
    </row>
    <row r="10">
      <c r="A10" s="4" t="inlineStr">
        <is>
          <t>Cash items in process of being cleared [Member] | Up to 1 month [Member]</t>
        </is>
      </c>
      <c r="C10" s="4" t="inlineStr">
        <is>
          <t xml:space="preserve"> </t>
        </is>
      </c>
      <c r="E10" s="4" t="inlineStr">
        <is>
          <t xml:space="preserve"> </t>
        </is>
      </c>
    </row>
    <row r="11">
      <c r="A11" s="3" t="inlineStr">
        <is>
          <t>Financial liabilities</t>
        </is>
      </c>
      <c r="C11" s="4" t="inlineStr">
        <is>
          <t xml:space="preserve"> </t>
        </is>
      </c>
      <c r="E11" s="4" t="inlineStr">
        <is>
          <t xml:space="preserve"> </t>
        </is>
      </c>
    </row>
    <row r="12">
      <c r="A12" s="4" t="inlineStr">
        <is>
          <t>Total financial liabilities</t>
        </is>
      </c>
      <c r="C12" s="4" t="inlineStr">
        <is>
          <t xml:space="preserve"> </t>
        </is>
      </c>
      <c r="E12" s="4" t="inlineStr">
        <is>
          <t xml:space="preserve"> </t>
        </is>
      </c>
    </row>
    <row r="13">
      <c r="A13" s="4" t="inlineStr">
        <is>
          <t>Cash items in process of being cleared [Member] | Between 1 and 3 months [Member]</t>
        </is>
      </c>
      <c r="C13" s="4" t="inlineStr">
        <is>
          <t xml:space="preserve"> </t>
        </is>
      </c>
      <c r="E13" s="4" t="inlineStr">
        <is>
          <t xml:space="preserve"> </t>
        </is>
      </c>
    </row>
    <row r="14">
      <c r="A14" s="3" t="inlineStr">
        <is>
          <t>Financial liabilities</t>
        </is>
      </c>
      <c r="C14" s="4" t="inlineStr">
        <is>
          <t xml:space="preserve"> </t>
        </is>
      </c>
      <c r="E14" s="4" t="inlineStr">
        <is>
          <t xml:space="preserve"> </t>
        </is>
      </c>
    </row>
    <row r="15">
      <c r="A15" s="4" t="inlineStr">
        <is>
          <t>Total financial liabilities</t>
        </is>
      </c>
      <c r="C15" s="4" t="inlineStr">
        <is>
          <t xml:space="preserve"> </t>
        </is>
      </c>
      <c r="E15" s="4" t="inlineStr">
        <is>
          <t xml:space="preserve"> </t>
        </is>
      </c>
    </row>
    <row r="16">
      <c r="A16" s="4" t="inlineStr">
        <is>
          <t>Cash items in process of being cleared [Member] | Between 3 and 12 months [Member]</t>
        </is>
      </c>
      <c r="C16" s="4" t="inlineStr">
        <is>
          <t xml:space="preserve"> </t>
        </is>
      </c>
      <c r="E16" s="4" t="inlineStr">
        <is>
          <t xml:space="preserve"> </t>
        </is>
      </c>
    </row>
    <row r="17">
      <c r="A17" s="3" t="inlineStr">
        <is>
          <t>Financial liabilities</t>
        </is>
      </c>
      <c r="C17" s="4" t="inlineStr">
        <is>
          <t xml:space="preserve"> </t>
        </is>
      </c>
      <c r="E17" s="4" t="inlineStr">
        <is>
          <t xml:space="preserve"> </t>
        </is>
      </c>
    </row>
    <row r="18">
      <c r="A18" s="4" t="inlineStr">
        <is>
          <t>Total financial liabilities</t>
        </is>
      </c>
      <c r="C18" s="4" t="inlineStr">
        <is>
          <t xml:space="preserve"> </t>
        </is>
      </c>
      <c r="E18" s="4" t="inlineStr">
        <is>
          <t xml:space="preserve"> </t>
        </is>
      </c>
    </row>
    <row r="19">
      <c r="A19" s="4" t="inlineStr">
        <is>
          <t>Cash items in process of being cleared [Member] | Between 1 and 3 years [Member]</t>
        </is>
      </c>
      <c r="C19" s="4" t="inlineStr">
        <is>
          <t xml:space="preserve"> </t>
        </is>
      </c>
      <c r="E19" s="4" t="inlineStr">
        <is>
          <t xml:space="preserve"> </t>
        </is>
      </c>
    </row>
    <row r="20">
      <c r="A20" s="3" t="inlineStr">
        <is>
          <t>Financial liabilities</t>
        </is>
      </c>
      <c r="C20" s="4" t="inlineStr">
        <is>
          <t xml:space="preserve"> </t>
        </is>
      </c>
      <c r="E20" s="4" t="inlineStr">
        <is>
          <t xml:space="preserve"> </t>
        </is>
      </c>
    </row>
    <row r="21">
      <c r="A21" s="4" t="inlineStr">
        <is>
          <t>Total financial liabilities</t>
        </is>
      </c>
      <c r="C21" s="4" t="inlineStr">
        <is>
          <t xml:space="preserve"> </t>
        </is>
      </c>
      <c r="E21" s="4" t="inlineStr">
        <is>
          <t xml:space="preserve"> </t>
        </is>
      </c>
    </row>
    <row r="22">
      <c r="A22" s="4" t="inlineStr">
        <is>
          <t>Cash items in process of being cleared [Member] | Between 3 and 5 years [Member]</t>
        </is>
      </c>
      <c r="C22" s="4" t="inlineStr">
        <is>
          <t xml:space="preserve"> </t>
        </is>
      </c>
      <c r="E22" s="4" t="inlineStr">
        <is>
          <t xml:space="preserve"> </t>
        </is>
      </c>
    </row>
    <row r="23">
      <c r="A23" s="3" t="inlineStr">
        <is>
          <t>Financial liabilities</t>
        </is>
      </c>
      <c r="C23" s="4" t="inlineStr">
        <is>
          <t xml:space="preserve"> </t>
        </is>
      </c>
      <c r="E23" s="4" t="inlineStr">
        <is>
          <t xml:space="preserve"> </t>
        </is>
      </c>
    </row>
    <row r="24">
      <c r="A24" s="4" t="inlineStr">
        <is>
          <t>Total financial liabilities</t>
        </is>
      </c>
      <c r="C24" s="4" t="inlineStr">
        <is>
          <t xml:space="preserve"> </t>
        </is>
      </c>
      <c r="E24" s="4" t="inlineStr">
        <is>
          <t xml:space="preserve"> </t>
        </is>
      </c>
    </row>
    <row r="25">
      <c r="A25" s="4" t="inlineStr">
        <is>
          <t>Cash items in process of being cleared [Member] | More than 5 years [Member]</t>
        </is>
      </c>
      <c r="C25" s="4" t="inlineStr">
        <is>
          <t xml:space="preserve"> </t>
        </is>
      </c>
      <c r="E25" s="4" t="inlineStr">
        <is>
          <t xml:space="preserve"> </t>
        </is>
      </c>
    </row>
    <row r="26">
      <c r="A26" s="3" t="inlineStr">
        <is>
          <t>Financial liabilities</t>
        </is>
      </c>
      <c r="C26" s="4" t="inlineStr">
        <is>
          <t xml:space="preserve"> </t>
        </is>
      </c>
      <c r="E26" s="4" t="inlineStr">
        <is>
          <t xml:space="preserve"> </t>
        </is>
      </c>
    </row>
    <row r="27">
      <c r="A27" s="4" t="inlineStr">
        <is>
          <t>Total financial liabilities</t>
        </is>
      </c>
      <c r="C27" s="4" t="inlineStr">
        <is>
          <t xml:space="preserve"> </t>
        </is>
      </c>
      <c r="E27" s="4" t="inlineStr">
        <is>
          <t xml:space="preserve"> </t>
        </is>
      </c>
    </row>
    <row r="28">
      <c r="A28" s="4" t="inlineStr">
        <is>
          <t>Financial derivative contracts and hedge contracts [Member] | Financial liabilities for trading at FVTPL [Member]</t>
        </is>
      </c>
      <c r="C28" s="4" t="inlineStr">
        <is>
          <t xml:space="preserve"> </t>
        </is>
      </c>
      <c r="E28" s="4" t="inlineStr">
        <is>
          <t xml:space="preserve"> </t>
        </is>
      </c>
    </row>
    <row r="29">
      <c r="A29" s="3" t="inlineStr">
        <is>
          <t>Financial liabilities</t>
        </is>
      </c>
      <c r="C29" s="4" t="inlineStr">
        <is>
          <t xml:space="preserve"> </t>
        </is>
      </c>
      <c r="E29" s="4" t="inlineStr">
        <is>
          <t xml:space="preserve"> </t>
        </is>
      </c>
    </row>
    <row r="30">
      <c r="A30" s="4" t="inlineStr">
        <is>
          <t>Total financial liabilities</t>
        </is>
      </c>
      <c r="C30" s="5" t="n">
        <v>14108114</v>
      </c>
      <c r="D30" s="4" t="inlineStr">
        <is>
          <t>[3]</t>
        </is>
      </c>
      <c r="E30" s="5" t="n">
        <v>10871241</v>
      </c>
      <c r="F30" s="4" t="inlineStr">
        <is>
          <t>[4]</t>
        </is>
      </c>
    </row>
    <row r="31">
      <c r="A31" s="4" t="inlineStr">
        <is>
          <t>Financial derivative contracts and hedge contracts [Member] | Demand [Member] | Financial liabilities for trading at FVTPL [Member]</t>
        </is>
      </c>
      <c r="C31" s="4" t="inlineStr">
        <is>
          <t xml:space="preserve"> </t>
        </is>
      </c>
      <c r="E31" s="4" t="inlineStr">
        <is>
          <t xml:space="preserve"> </t>
        </is>
      </c>
    </row>
    <row r="32">
      <c r="A32" s="3" t="inlineStr">
        <is>
          <t>Financial liabilities</t>
        </is>
      </c>
      <c r="C32" s="4" t="inlineStr">
        <is>
          <t xml:space="preserve"> </t>
        </is>
      </c>
      <c r="E32" s="4" t="inlineStr">
        <is>
          <t xml:space="preserve"> </t>
        </is>
      </c>
    </row>
    <row r="33">
      <c r="A33" s="4" t="inlineStr">
        <is>
          <t>Total financial liabilities</t>
        </is>
      </c>
      <c r="C33" s="4" t="inlineStr">
        <is>
          <t xml:space="preserve"> </t>
        </is>
      </c>
      <c r="D33" s="4" t="inlineStr">
        <is>
          <t>[3]</t>
        </is>
      </c>
      <c r="E33" s="4" t="inlineStr">
        <is>
          <t xml:space="preserve"> </t>
        </is>
      </c>
      <c r="F33" s="4" t="inlineStr">
        <is>
          <t>[4]</t>
        </is>
      </c>
    </row>
    <row r="34">
      <c r="A34" s="4" t="inlineStr">
        <is>
          <t>Financial derivative contracts and hedge contracts [Member] | Up to 1 month [Member] | Financial liabilities for trading at FVTPL [Member]</t>
        </is>
      </c>
      <c r="C34" s="4" t="inlineStr">
        <is>
          <t xml:space="preserve"> </t>
        </is>
      </c>
      <c r="E34" s="4" t="inlineStr">
        <is>
          <t xml:space="preserve"> </t>
        </is>
      </c>
    </row>
    <row r="35">
      <c r="A35" s="3" t="inlineStr">
        <is>
          <t>Financial liabilities</t>
        </is>
      </c>
      <c r="C35" s="4" t="inlineStr">
        <is>
          <t xml:space="preserve"> </t>
        </is>
      </c>
      <c r="E35" s="4" t="inlineStr">
        <is>
          <t xml:space="preserve"> </t>
        </is>
      </c>
    </row>
    <row r="36">
      <c r="A36" s="4" t="inlineStr">
        <is>
          <t>Total financial liabilities</t>
        </is>
      </c>
      <c r="C36" s="5" t="n">
        <v>67236</v>
      </c>
      <c r="D36" s="4" t="inlineStr">
        <is>
          <t>[3]</t>
        </is>
      </c>
      <c r="E36" s="5" t="n">
        <v>195808</v>
      </c>
      <c r="F36" s="4" t="inlineStr">
        <is>
          <t>[4]</t>
        </is>
      </c>
    </row>
    <row r="37">
      <c r="A37" s="4" t="inlineStr">
        <is>
          <t>Financial derivative contracts and hedge contracts [Member] | Between 1 and 3 months [Member] | Financial liabilities for trading at FVTPL [Member]</t>
        </is>
      </c>
      <c r="C37" s="4" t="inlineStr">
        <is>
          <t xml:space="preserve"> </t>
        </is>
      </c>
      <c r="E37" s="4" t="inlineStr">
        <is>
          <t xml:space="preserve"> </t>
        </is>
      </c>
    </row>
    <row r="38">
      <c r="A38" s="3" t="inlineStr">
        <is>
          <t>Financial liabilities</t>
        </is>
      </c>
      <c r="C38" s="4" t="inlineStr">
        <is>
          <t xml:space="preserve"> </t>
        </is>
      </c>
      <c r="E38" s="4" t="inlineStr">
        <is>
          <t xml:space="preserve"> </t>
        </is>
      </c>
    </row>
    <row r="39">
      <c r="A39" s="4" t="inlineStr">
        <is>
          <t>Total financial liabilities</t>
        </is>
      </c>
      <c r="C39" s="5" t="n">
        <v>151948</v>
      </c>
      <c r="D39" s="4" t="inlineStr">
        <is>
          <t>[3]</t>
        </is>
      </c>
      <c r="E39" s="5" t="n">
        <v>348382</v>
      </c>
      <c r="F39" s="4" t="inlineStr">
        <is>
          <t>[4]</t>
        </is>
      </c>
    </row>
    <row r="40">
      <c r="A40" s="4" t="inlineStr">
        <is>
          <t>Financial derivative contracts and hedge contracts [Member] | Between 3 and 12 months [Member] | Financial liabilities for trading at FVTPL [Member]</t>
        </is>
      </c>
      <c r="C40" s="4" t="inlineStr">
        <is>
          <t xml:space="preserve"> </t>
        </is>
      </c>
      <c r="E40" s="4" t="inlineStr">
        <is>
          <t xml:space="preserve"> </t>
        </is>
      </c>
    </row>
    <row r="41">
      <c r="A41" s="3" t="inlineStr">
        <is>
          <t>Financial liabilities</t>
        </is>
      </c>
      <c r="C41" s="4" t="inlineStr">
        <is>
          <t xml:space="preserve"> </t>
        </is>
      </c>
      <c r="E41" s="4" t="inlineStr">
        <is>
          <t xml:space="preserve"> </t>
        </is>
      </c>
    </row>
    <row r="42">
      <c r="A42" s="4" t="inlineStr">
        <is>
          <t>Total financial liabilities</t>
        </is>
      </c>
      <c r="C42" s="5" t="n">
        <v>2541236</v>
      </c>
      <c r="D42" s="4" t="inlineStr">
        <is>
          <t>[3]</t>
        </is>
      </c>
      <c r="E42" s="5" t="n">
        <v>987403</v>
      </c>
      <c r="F42" s="4" t="inlineStr">
        <is>
          <t>[4]</t>
        </is>
      </c>
    </row>
    <row r="43">
      <c r="A43" s="4" t="inlineStr">
        <is>
          <t>Financial derivative contracts and hedge contracts [Member] | Between 1 and 3 years [Member] | Financial liabilities for trading at FVTPL [Member]</t>
        </is>
      </c>
      <c r="C43" s="4" t="inlineStr">
        <is>
          <t xml:space="preserve"> </t>
        </is>
      </c>
      <c r="E43" s="4" t="inlineStr">
        <is>
          <t xml:space="preserve"> </t>
        </is>
      </c>
    </row>
    <row r="44">
      <c r="A44" s="3" t="inlineStr">
        <is>
          <t>Financial liabilities</t>
        </is>
      </c>
      <c r="C44" s="4" t="inlineStr">
        <is>
          <t xml:space="preserve"> </t>
        </is>
      </c>
      <c r="E44" s="4" t="inlineStr">
        <is>
          <t xml:space="preserve"> </t>
        </is>
      </c>
    </row>
    <row r="45">
      <c r="A45" s="4" t="inlineStr">
        <is>
          <t>Total financial liabilities</t>
        </is>
      </c>
      <c r="C45" s="5" t="n">
        <v>4686662</v>
      </c>
      <c r="D45" s="4" t="inlineStr">
        <is>
          <t>[3]</t>
        </is>
      </c>
      <c r="E45" s="5" t="n">
        <v>2948206</v>
      </c>
      <c r="F45" s="4" t="inlineStr">
        <is>
          <t>[4]</t>
        </is>
      </c>
    </row>
    <row r="46">
      <c r="A46" s="4" t="inlineStr">
        <is>
          <t>Financial derivative contracts and hedge contracts [Member] | Between 3 and 5 years [Member] | Financial liabilities for trading at FVTPL [Member]</t>
        </is>
      </c>
      <c r="C46" s="4" t="inlineStr">
        <is>
          <t xml:space="preserve"> </t>
        </is>
      </c>
      <c r="E46" s="4" t="inlineStr">
        <is>
          <t xml:space="preserve"> </t>
        </is>
      </c>
    </row>
    <row r="47">
      <c r="A47" s="3" t="inlineStr">
        <is>
          <t>Financial liabilities</t>
        </is>
      </c>
      <c r="C47" s="4" t="inlineStr">
        <is>
          <t xml:space="preserve"> </t>
        </is>
      </c>
      <c r="E47" s="4" t="inlineStr">
        <is>
          <t xml:space="preserve"> </t>
        </is>
      </c>
    </row>
    <row r="48">
      <c r="A48" s="4" t="inlineStr">
        <is>
          <t>Total financial liabilities</t>
        </is>
      </c>
      <c r="C48" s="5" t="n">
        <v>2415134</v>
      </c>
      <c r="D48" s="4" t="inlineStr">
        <is>
          <t>[3]</t>
        </is>
      </c>
      <c r="E48" s="5" t="n">
        <v>2294608</v>
      </c>
      <c r="F48" s="4" t="inlineStr">
        <is>
          <t>[4]</t>
        </is>
      </c>
    </row>
    <row r="49">
      <c r="A49" s="4" t="inlineStr">
        <is>
          <t>Financial derivative contracts and hedge contracts [Member] | More than 5 years [Member] | Financial liabilities for trading at FVTPL [Member]</t>
        </is>
      </c>
      <c r="C49" s="4" t="inlineStr">
        <is>
          <t xml:space="preserve"> </t>
        </is>
      </c>
      <c r="E49" s="4" t="inlineStr">
        <is>
          <t xml:space="preserve"> </t>
        </is>
      </c>
    </row>
    <row r="50">
      <c r="A50" s="3" t="inlineStr">
        <is>
          <t>Financial liabilities</t>
        </is>
      </c>
      <c r="C50" s="4" t="inlineStr">
        <is>
          <t xml:space="preserve"> </t>
        </is>
      </c>
      <c r="E50" s="4" t="inlineStr">
        <is>
          <t xml:space="preserve"> </t>
        </is>
      </c>
    </row>
    <row r="51">
      <c r="A51" s="4" t="inlineStr">
        <is>
          <t>Total financial liabilities</t>
        </is>
      </c>
      <c r="C51" s="5" t="n">
        <v>4245898</v>
      </c>
      <c r="D51" s="4" t="inlineStr">
        <is>
          <t>[3]</t>
        </is>
      </c>
      <c r="E51" s="5" t="n">
        <v>4096834</v>
      </c>
      <c r="F51" s="4" t="inlineStr">
        <is>
          <t>[4]</t>
        </is>
      </c>
    </row>
    <row r="52">
      <c r="A52" s="4" t="inlineStr">
        <is>
          <t>Deposits other demand liabilities [Member] | Financial liabilities at amortised cost [Member]</t>
        </is>
      </c>
      <c r="C52" s="4" t="inlineStr">
        <is>
          <t xml:space="preserve"> </t>
        </is>
      </c>
      <c r="E52" s="4" t="inlineStr">
        <is>
          <t xml:space="preserve"> </t>
        </is>
      </c>
    </row>
    <row r="53">
      <c r="A53" s="3" t="inlineStr">
        <is>
          <t>Financial liabilities</t>
        </is>
      </c>
      <c r="C53" s="4" t="inlineStr">
        <is>
          <t xml:space="preserve"> </t>
        </is>
      </c>
      <c r="E53" s="4" t="inlineStr">
        <is>
          <t xml:space="preserve"> </t>
        </is>
      </c>
    </row>
    <row r="54">
      <c r="A54" s="4" t="inlineStr">
        <is>
          <t>Total financial liabilities</t>
        </is>
      </c>
      <c r="C54" s="5" t="n">
        <v>14086226</v>
      </c>
      <c r="E54" s="5" t="n">
        <v>17900938</v>
      </c>
    </row>
    <row r="55">
      <c r="A55" s="4" t="inlineStr">
        <is>
          <t>Deposits other demand liabilities [Member] | Demand [Member] | Financial liabilities at amortised cost [Member]</t>
        </is>
      </c>
      <c r="C55" s="4" t="inlineStr">
        <is>
          <t xml:space="preserve"> </t>
        </is>
      </c>
      <c r="E55" s="4" t="inlineStr">
        <is>
          <t xml:space="preserve"> </t>
        </is>
      </c>
    </row>
    <row r="56">
      <c r="A56" s="3" t="inlineStr">
        <is>
          <t>Financial liabilities</t>
        </is>
      </c>
      <c r="C56" s="4" t="inlineStr">
        <is>
          <t xml:space="preserve"> </t>
        </is>
      </c>
      <c r="E56" s="4" t="inlineStr">
        <is>
          <t xml:space="preserve"> </t>
        </is>
      </c>
    </row>
    <row r="57">
      <c r="A57" s="4" t="inlineStr">
        <is>
          <t>Total financial liabilities</t>
        </is>
      </c>
      <c r="C57" s="5" t="n">
        <v>14086226</v>
      </c>
      <c r="E57" s="5" t="n">
        <v>17900938</v>
      </c>
    </row>
    <row r="58">
      <c r="A58" s="4" t="inlineStr">
        <is>
          <t>Deposits other demand liabilities [Member] | Up to 1 month [Member] | Financial liabilities at amortised cost [Member]</t>
        </is>
      </c>
      <c r="C58" s="4" t="inlineStr">
        <is>
          <t xml:space="preserve"> </t>
        </is>
      </c>
      <c r="E58" s="4" t="inlineStr">
        <is>
          <t xml:space="preserve"> </t>
        </is>
      </c>
    </row>
    <row r="59">
      <c r="A59" s="3" t="inlineStr">
        <is>
          <t>Financial liabilities</t>
        </is>
      </c>
      <c r="C59" s="4" t="inlineStr">
        <is>
          <t xml:space="preserve"> </t>
        </is>
      </c>
      <c r="E59" s="4" t="inlineStr">
        <is>
          <t xml:space="preserve"> </t>
        </is>
      </c>
    </row>
    <row r="60">
      <c r="A60" s="4" t="inlineStr">
        <is>
          <t>Total financial liabilities</t>
        </is>
      </c>
      <c r="C60" s="4" t="inlineStr">
        <is>
          <t xml:space="preserve"> </t>
        </is>
      </c>
      <c r="E60" s="4" t="inlineStr">
        <is>
          <t xml:space="preserve"> </t>
        </is>
      </c>
    </row>
    <row r="61">
      <c r="A61" s="4" t="inlineStr">
        <is>
          <t>Deposits other demand liabilities [Member] | Between 1 and 3 months [Member] | Financial liabilities at amortised cost [Member]</t>
        </is>
      </c>
      <c r="C61" s="4" t="inlineStr">
        <is>
          <t xml:space="preserve"> </t>
        </is>
      </c>
      <c r="E61" s="4" t="inlineStr">
        <is>
          <t xml:space="preserve"> </t>
        </is>
      </c>
    </row>
    <row r="62">
      <c r="A62" s="3" t="inlineStr">
        <is>
          <t>Financial liabilities</t>
        </is>
      </c>
      <c r="C62" s="4" t="inlineStr">
        <is>
          <t xml:space="preserve"> </t>
        </is>
      </c>
      <c r="E62" s="4" t="inlineStr">
        <is>
          <t xml:space="preserve"> </t>
        </is>
      </c>
    </row>
    <row r="63">
      <c r="A63" s="4" t="inlineStr">
        <is>
          <t>Total financial liabilities</t>
        </is>
      </c>
      <c r="C63" s="4" t="inlineStr">
        <is>
          <t xml:space="preserve"> </t>
        </is>
      </c>
      <c r="E63" s="4" t="inlineStr">
        <is>
          <t xml:space="preserve"> </t>
        </is>
      </c>
    </row>
    <row r="64">
      <c r="A64" s="4" t="inlineStr">
        <is>
          <t>Deposits other demand liabilities [Member] | Between 3 and 12 months [Member] | Financial liabilities at amortised cost [Member]</t>
        </is>
      </c>
      <c r="C64" s="4" t="inlineStr">
        <is>
          <t xml:space="preserve"> </t>
        </is>
      </c>
      <c r="E64" s="4" t="inlineStr">
        <is>
          <t xml:space="preserve"> </t>
        </is>
      </c>
    </row>
    <row r="65">
      <c r="A65" s="3" t="inlineStr">
        <is>
          <t>Financial liabilities</t>
        </is>
      </c>
      <c r="C65" s="4" t="inlineStr">
        <is>
          <t xml:space="preserve"> </t>
        </is>
      </c>
      <c r="E65" s="4" t="inlineStr">
        <is>
          <t xml:space="preserve"> </t>
        </is>
      </c>
    </row>
    <row r="66">
      <c r="A66" s="4" t="inlineStr">
        <is>
          <t>Total financial liabilities</t>
        </is>
      </c>
      <c r="C66" s="4" t="inlineStr">
        <is>
          <t xml:space="preserve"> </t>
        </is>
      </c>
      <c r="E66" s="4" t="inlineStr">
        <is>
          <t xml:space="preserve"> </t>
        </is>
      </c>
    </row>
    <row r="67">
      <c r="A67" s="4" t="inlineStr">
        <is>
          <t>Deposits other demand liabilities [Member] | Between 1 and 3 years [Member] | Financial liabilities at amortised cost [Member]</t>
        </is>
      </c>
      <c r="C67" s="4" t="inlineStr">
        <is>
          <t xml:space="preserve"> </t>
        </is>
      </c>
      <c r="E67" s="4" t="inlineStr">
        <is>
          <t xml:space="preserve"> </t>
        </is>
      </c>
    </row>
    <row r="68">
      <c r="A68" s="3" t="inlineStr">
        <is>
          <t>Financial liabilities</t>
        </is>
      </c>
      <c r="C68" s="4" t="inlineStr">
        <is>
          <t xml:space="preserve"> </t>
        </is>
      </c>
      <c r="E68" s="4" t="inlineStr">
        <is>
          <t xml:space="preserve"> </t>
        </is>
      </c>
    </row>
    <row r="69">
      <c r="A69" s="4" t="inlineStr">
        <is>
          <t>Total financial liabilities</t>
        </is>
      </c>
      <c r="C69" s="4" t="inlineStr">
        <is>
          <t xml:space="preserve"> </t>
        </is>
      </c>
      <c r="E69" s="4" t="inlineStr">
        <is>
          <t xml:space="preserve"> </t>
        </is>
      </c>
    </row>
    <row r="70">
      <c r="A70" s="4" t="inlineStr">
        <is>
          <t>Deposits other demand liabilities [Member] | Between 3 and 5 years [Member] | Financial liabilities at amortised cost [Member]</t>
        </is>
      </c>
      <c r="C70" s="4" t="inlineStr">
        <is>
          <t xml:space="preserve"> </t>
        </is>
      </c>
      <c r="E70" s="4" t="inlineStr">
        <is>
          <t xml:space="preserve"> </t>
        </is>
      </c>
    </row>
    <row r="71">
      <c r="A71" s="3" t="inlineStr">
        <is>
          <t>Financial liabilities</t>
        </is>
      </c>
      <c r="C71" s="4" t="inlineStr">
        <is>
          <t xml:space="preserve"> </t>
        </is>
      </c>
      <c r="E71" s="4" t="inlineStr">
        <is>
          <t xml:space="preserve"> </t>
        </is>
      </c>
    </row>
    <row r="72">
      <c r="A72" s="4" t="inlineStr">
        <is>
          <t>Total financial liabilities</t>
        </is>
      </c>
      <c r="C72" s="4" t="inlineStr">
        <is>
          <t xml:space="preserve"> </t>
        </is>
      </c>
      <c r="E72" s="4" t="inlineStr">
        <is>
          <t xml:space="preserve"> </t>
        </is>
      </c>
    </row>
    <row r="73">
      <c r="A73" s="4" t="inlineStr">
        <is>
          <t>Deposits other demand liabilities [Member] | More than 5 years [Member] | Financial liabilities at amortised cost [Member]</t>
        </is>
      </c>
      <c r="C73" s="4" t="inlineStr">
        <is>
          <t xml:space="preserve"> </t>
        </is>
      </c>
      <c r="E73" s="4" t="inlineStr">
        <is>
          <t xml:space="preserve"> </t>
        </is>
      </c>
    </row>
    <row r="74">
      <c r="A74" s="3" t="inlineStr">
        <is>
          <t>Financial liabilities</t>
        </is>
      </c>
      <c r="C74" s="4" t="inlineStr">
        <is>
          <t xml:space="preserve"> </t>
        </is>
      </c>
      <c r="E74" s="4" t="inlineStr">
        <is>
          <t xml:space="preserve"> </t>
        </is>
      </c>
    </row>
    <row r="75">
      <c r="A75" s="4" t="inlineStr">
        <is>
          <t>Total financial liabilities</t>
        </is>
      </c>
      <c r="C75" s="4" t="inlineStr">
        <is>
          <t xml:space="preserve"> </t>
        </is>
      </c>
      <c r="E75" s="4" t="inlineStr">
        <is>
          <t xml:space="preserve"> </t>
        </is>
      </c>
    </row>
    <row r="76">
      <c r="A76" s="4" t="inlineStr">
        <is>
          <t>Time deposits and other time liabilities [Member] | Financial liabilities at amortised cost [Member]</t>
        </is>
      </c>
      <c r="C76" s="4" t="inlineStr">
        <is>
          <t xml:space="preserve"> </t>
        </is>
      </c>
      <c r="E76" s="4" t="inlineStr">
        <is>
          <t xml:space="preserve"> </t>
        </is>
      </c>
    </row>
    <row r="77">
      <c r="A77" s="3" t="inlineStr">
        <is>
          <t>Financial liabilities</t>
        </is>
      </c>
      <c r="C77" s="4" t="inlineStr">
        <is>
          <t xml:space="preserve"> </t>
        </is>
      </c>
      <c r="E77" s="4" t="inlineStr">
        <is>
          <t xml:space="preserve"> </t>
        </is>
      </c>
    </row>
    <row r="78">
      <c r="A78" s="4" t="inlineStr">
        <is>
          <t>Total financial liabilities</t>
        </is>
      </c>
      <c r="C78" s="5" t="n">
        <v>12978790</v>
      </c>
      <c r="E78" s="5" t="n">
        <v>10131055</v>
      </c>
    </row>
    <row r="79">
      <c r="A79" s="4" t="inlineStr">
        <is>
          <t>Time deposits and other time liabilities [Member] | Demand [Member] | Financial liabilities at amortised cost [Member]</t>
        </is>
      </c>
      <c r="C79" s="4" t="inlineStr">
        <is>
          <t xml:space="preserve"> </t>
        </is>
      </c>
      <c r="E79" s="4" t="inlineStr">
        <is>
          <t xml:space="preserve"> </t>
        </is>
      </c>
    </row>
    <row r="80">
      <c r="A80" s="3" t="inlineStr">
        <is>
          <t>Financial liabilities</t>
        </is>
      </c>
      <c r="C80" s="4" t="inlineStr">
        <is>
          <t xml:space="preserve"> </t>
        </is>
      </c>
      <c r="E80" s="4" t="inlineStr">
        <is>
          <t xml:space="preserve"> </t>
        </is>
      </c>
    </row>
    <row r="81">
      <c r="A81" s="4" t="inlineStr">
        <is>
          <t>Total financial liabilities</t>
        </is>
      </c>
      <c r="C81" s="5" t="n">
        <v>234170</v>
      </c>
      <c r="E81" s="5" t="n">
        <v>204548</v>
      </c>
    </row>
    <row r="82">
      <c r="A82" s="4" t="inlineStr">
        <is>
          <t>Time deposits and other time liabilities [Member] | Up to 1 month [Member] | Financial liabilities at amortised cost [Member]</t>
        </is>
      </c>
      <c r="C82" s="4" t="inlineStr">
        <is>
          <t xml:space="preserve"> </t>
        </is>
      </c>
      <c r="E82" s="4" t="inlineStr">
        <is>
          <t xml:space="preserve"> </t>
        </is>
      </c>
    </row>
    <row r="83">
      <c r="A83" s="3" t="inlineStr">
        <is>
          <t>Financial liabilities</t>
        </is>
      </c>
      <c r="C83" s="4" t="inlineStr">
        <is>
          <t xml:space="preserve"> </t>
        </is>
      </c>
      <c r="E83" s="4" t="inlineStr">
        <is>
          <t xml:space="preserve"> </t>
        </is>
      </c>
    </row>
    <row r="84">
      <c r="A84" s="4" t="inlineStr">
        <is>
          <t>Total financial liabilities</t>
        </is>
      </c>
      <c r="C84" s="5" t="n">
        <v>12712880</v>
      </c>
      <c r="E84" s="5" t="n">
        <v>5211798</v>
      </c>
    </row>
    <row r="85">
      <c r="A85" s="4" t="inlineStr">
        <is>
          <t>Time deposits and other time liabilities [Member] | Between 1 and 3 months [Member] | Financial liabilities at amortised cost [Member]</t>
        </is>
      </c>
      <c r="C85" s="4" t="inlineStr">
        <is>
          <t xml:space="preserve"> </t>
        </is>
      </c>
      <c r="E85" s="4" t="inlineStr">
        <is>
          <t xml:space="preserve"> </t>
        </is>
      </c>
    </row>
    <row r="86">
      <c r="A86" s="3" t="inlineStr">
        <is>
          <t>Financial liabilities</t>
        </is>
      </c>
      <c r="C86" s="4" t="inlineStr">
        <is>
          <t xml:space="preserve"> </t>
        </is>
      </c>
      <c r="E86" s="4" t="inlineStr">
        <is>
          <t xml:space="preserve"> </t>
        </is>
      </c>
    </row>
    <row r="87">
      <c r="A87" s="4" t="inlineStr">
        <is>
          <t>Total financial liabilities</t>
        </is>
      </c>
      <c r="C87" s="5" t="n">
        <v>5806</v>
      </c>
      <c r="E87" s="5" t="n">
        <v>2642651</v>
      </c>
    </row>
    <row r="88">
      <c r="A88" s="4" t="inlineStr">
        <is>
          <t>Time deposits and other time liabilities [Member] | Between 3 and 12 months [Member] | Financial liabilities at amortised cost [Member]</t>
        </is>
      </c>
      <c r="C88" s="4" t="inlineStr">
        <is>
          <t xml:space="preserve"> </t>
        </is>
      </c>
      <c r="E88" s="4" t="inlineStr">
        <is>
          <t xml:space="preserve"> </t>
        </is>
      </c>
    </row>
    <row r="89">
      <c r="A89" s="3" t="inlineStr">
        <is>
          <t>Financial liabilities</t>
        </is>
      </c>
      <c r="C89" s="4" t="inlineStr">
        <is>
          <t xml:space="preserve"> </t>
        </is>
      </c>
      <c r="E89" s="4" t="inlineStr">
        <is>
          <t xml:space="preserve"> </t>
        </is>
      </c>
    </row>
    <row r="90">
      <c r="A90" s="4" t="inlineStr">
        <is>
          <t>Total financial liabilities</t>
        </is>
      </c>
      <c r="C90" s="4" t="inlineStr">
        <is>
          <t xml:space="preserve"> </t>
        </is>
      </c>
      <c r="E90" s="5" t="n">
        <v>1902664</v>
      </c>
    </row>
    <row r="91">
      <c r="A91" s="4" t="inlineStr">
        <is>
          <t>Time deposits and other time liabilities [Member] | Between 1 and 3 years [Member] | Financial liabilities at amortised cost [Member]</t>
        </is>
      </c>
      <c r="C91" s="4" t="inlineStr">
        <is>
          <t xml:space="preserve"> </t>
        </is>
      </c>
      <c r="E91" s="4" t="inlineStr">
        <is>
          <t xml:space="preserve"> </t>
        </is>
      </c>
    </row>
    <row r="92">
      <c r="A92" s="3" t="inlineStr">
        <is>
          <t>Financial liabilities</t>
        </is>
      </c>
      <c r="C92" s="4" t="inlineStr">
        <is>
          <t xml:space="preserve"> </t>
        </is>
      </c>
      <c r="E92" s="4" t="inlineStr">
        <is>
          <t xml:space="preserve"> </t>
        </is>
      </c>
    </row>
    <row r="93">
      <c r="A93" s="4" t="inlineStr">
        <is>
          <t>Total financial liabilities</t>
        </is>
      </c>
      <c r="C93" s="5" t="n">
        <v>25934</v>
      </c>
      <c r="E93" s="5" t="n">
        <v>108510</v>
      </c>
    </row>
    <row r="94">
      <c r="A94" s="4" t="inlineStr">
        <is>
          <t>Time deposits and other time liabilities [Member] | Between 3 and 5 years [Member] | Financial liabilities at amortised cost [Member]</t>
        </is>
      </c>
      <c r="C94" s="4" t="inlineStr">
        <is>
          <t xml:space="preserve"> </t>
        </is>
      </c>
      <c r="E94" s="4" t="inlineStr">
        <is>
          <t xml:space="preserve"> </t>
        </is>
      </c>
    </row>
    <row r="95">
      <c r="A95" s="3" t="inlineStr">
        <is>
          <t>Financial liabilities</t>
        </is>
      </c>
      <c r="C95" s="4" t="inlineStr">
        <is>
          <t xml:space="preserve"> </t>
        </is>
      </c>
      <c r="E95" s="4" t="inlineStr">
        <is>
          <t xml:space="preserve"> </t>
        </is>
      </c>
    </row>
    <row r="96">
      <c r="A96" s="4" t="inlineStr">
        <is>
          <t>Total financial liabilities</t>
        </is>
      </c>
      <c r="C96" s="4" t="inlineStr">
        <is>
          <t xml:space="preserve"> </t>
        </is>
      </c>
      <c r="E96" s="5" t="n">
        <v>39728</v>
      </c>
    </row>
    <row r="97">
      <c r="A97" s="4" t="inlineStr">
        <is>
          <t>Time deposits and other time liabilities [Member] | More than 5 years [Member] | Financial liabilities at amortised cost [Member]</t>
        </is>
      </c>
      <c r="C97" s="4" t="inlineStr">
        <is>
          <t xml:space="preserve"> </t>
        </is>
      </c>
      <c r="E97" s="4" t="inlineStr">
        <is>
          <t xml:space="preserve"> </t>
        </is>
      </c>
    </row>
    <row r="98">
      <c r="A98" s="3" t="inlineStr">
        <is>
          <t>Financial liabilities</t>
        </is>
      </c>
      <c r="C98" s="4" t="inlineStr">
        <is>
          <t xml:space="preserve"> </t>
        </is>
      </c>
      <c r="E98" s="4" t="inlineStr">
        <is>
          <t xml:space="preserve"> </t>
        </is>
      </c>
    </row>
    <row r="99">
      <c r="A99" s="4" t="inlineStr">
        <is>
          <t>Total financial liabilities</t>
        </is>
      </c>
      <c r="C99" s="4" t="inlineStr">
        <is>
          <t xml:space="preserve"> </t>
        </is>
      </c>
      <c r="E99" s="5" t="n">
        <v>21156</v>
      </c>
    </row>
    <row r="100">
      <c r="A100" s="4" t="inlineStr">
        <is>
          <t>Obligations under repurchase agreements [Member] | Financial liabilities at amortised cost [Member]</t>
        </is>
      </c>
      <c r="C100" s="4" t="inlineStr">
        <is>
          <t xml:space="preserve"> </t>
        </is>
      </c>
      <c r="E100" s="4" t="inlineStr">
        <is>
          <t xml:space="preserve"> </t>
        </is>
      </c>
    </row>
    <row r="101">
      <c r="A101" s="3" t="inlineStr">
        <is>
          <t>Financial liabilities</t>
        </is>
      </c>
      <c r="C101" s="4" t="inlineStr">
        <is>
          <t xml:space="preserve"> </t>
        </is>
      </c>
      <c r="E101" s="4" t="inlineStr">
        <is>
          <t xml:space="preserve"> </t>
        </is>
      </c>
    </row>
    <row r="102">
      <c r="A102" s="4" t="inlineStr">
        <is>
          <t>Total financial liabilities</t>
        </is>
      </c>
      <c r="C102" s="5" t="n">
        <v>315355</v>
      </c>
      <c r="E102" s="5" t="n">
        <v>86634</v>
      </c>
    </row>
    <row r="103">
      <c r="A103" s="4" t="inlineStr">
        <is>
          <t>Obligations under repurchase agreements [Member] | Demand [Member] | Financial liabilities at amortised cost [Member]</t>
        </is>
      </c>
      <c r="C103" s="4" t="inlineStr">
        <is>
          <t xml:space="preserve"> </t>
        </is>
      </c>
      <c r="E103" s="4" t="inlineStr">
        <is>
          <t xml:space="preserve"> </t>
        </is>
      </c>
    </row>
    <row r="104">
      <c r="A104" s="3" t="inlineStr">
        <is>
          <t>Financial liabilities</t>
        </is>
      </c>
      <c r="C104" s="4" t="inlineStr">
        <is>
          <t xml:space="preserve"> </t>
        </is>
      </c>
      <c r="E104" s="4" t="inlineStr">
        <is>
          <t xml:space="preserve"> </t>
        </is>
      </c>
    </row>
    <row r="105">
      <c r="A105" s="4" t="inlineStr">
        <is>
          <t>Total financial liabilities</t>
        </is>
      </c>
      <c r="C105" s="4" t="inlineStr">
        <is>
          <t xml:space="preserve"> </t>
        </is>
      </c>
      <c r="E105" s="4" t="inlineStr">
        <is>
          <t xml:space="preserve"> </t>
        </is>
      </c>
    </row>
    <row r="106">
      <c r="A106" s="4" t="inlineStr">
        <is>
          <t>Obligations under repurchase agreements [Member] | Up to 1 month [Member] | Financial liabilities at amortised cost [Member]</t>
        </is>
      </c>
      <c r="C106" s="4" t="inlineStr">
        <is>
          <t xml:space="preserve"> </t>
        </is>
      </c>
      <c r="E106" s="4" t="inlineStr">
        <is>
          <t xml:space="preserve"> </t>
        </is>
      </c>
    </row>
    <row r="107">
      <c r="A107" s="3" t="inlineStr">
        <is>
          <t>Financial liabilities</t>
        </is>
      </c>
      <c r="C107" s="4" t="inlineStr">
        <is>
          <t xml:space="preserve"> </t>
        </is>
      </c>
      <c r="E107" s="4" t="inlineStr">
        <is>
          <t xml:space="preserve"> </t>
        </is>
      </c>
    </row>
    <row r="108">
      <c r="A108" s="4" t="inlineStr">
        <is>
          <t>Total financial liabilities</t>
        </is>
      </c>
      <c r="C108" s="5" t="n">
        <v>211730</v>
      </c>
      <c r="E108" s="5" t="n">
        <v>86634</v>
      </c>
    </row>
    <row r="109">
      <c r="A109" s="4" t="inlineStr">
        <is>
          <t>Obligations under repurchase agreements [Member] | Between 1 and 3 months [Member] | Financial liabilities at amortised cost [Member]</t>
        </is>
      </c>
      <c r="C109" s="4" t="inlineStr">
        <is>
          <t xml:space="preserve"> </t>
        </is>
      </c>
      <c r="E109" s="4" t="inlineStr">
        <is>
          <t xml:space="preserve"> </t>
        </is>
      </c>
    </row>
    <row r="110">
      <c r="A110" s="3" t="inlineStr">
        <is>
          <t>Financial liabilities</t>
        </is>
      </c>
      <c r="C110" s="4" t="inlineStr">
        <is>
          <t xml:space="preserve"> </t>
        </is>
      </c>
      <c r="E110" s="4" t="inlineStr">
        <is>
          <t xml:space="preserve"> </t>
        </is>
      </c>
    </row>
    <row r="111">
      <c r="A111" s="4" t="inlineStr">
        <is>
          <t>Total financial liabilities</t>
        </is>
      </c>
      <c r="C111" s="5" t="n">
        <v>103516</v>
      </c>
      <c r="E111" s="4" t="inlineStr">
        <is>
          <t xml:space="preserve"> </t>
        </is>
      </c>
    </row>
    <row r="112">
      <c r="A112" s="4" t="inlineStr">
        <is>
          <t>Obligations under repurchase agreements [Member] | Between 3 and 12 months [Member] | Financial liabilities at amortised cost [Member]</t>
        </is>
      </c>
      <c r="C112" s="4" t="inlineStr">
        <is>
          <t xml:space="preserve"> </t>
        </is>
      </c>
      <c r="E112" s="4" t="inlineStr">
        <is>
          <t xml:space="preserve"> </t>
        </is>
      </c>
    </row>
    <row r="113">
      <c r="A113" s="3" t="inlineStr">
        <is>
          <t>Financial liabilities</t>
        </is>
      </c>
      <c r="C113" s="4" t="inlineStr">
        <is>
          <t xml:space="preserve"> </t>
        </is>
      </c>
      <c r="E113" s="4" t="inlineStr">
        <is>
          <t xml:space="preserve"> </t>
        </is>
      </c>
    </row>
    <row r="114">
      <c r="A114" s="4" t="inlineStr">
        <is>
          <t>Total financial liabilities</t>
        </is>
      </c>
      <c r="C114" s="5" t="n">
        <v>109</v>
      </c>
      <c r="E114" s="4" t="inlineStr">
        <is>
          <t xml:space="preserve"> </t>
        </is>
      </c>
    </row>
    <row r="115">
      <c r="A115" s="4" t="inlineStr">
        <is>
          <t>Obligations under repurchase agreements [Member] | Between 1 and 3 years [Member] | Financial liabilities at amortised cost [Member]</t>
        </is>
      </c>
      <c r="C115" s="4" t="inlineStr">
        <is>
          <t xml:space="preserve"> </t>
        </is>
      </c>
      <c r="E115" s="4" t="inlineStr">
        <is>
          <t xml:space="preserve"> </t>
        </is>
      </c>
    </row>
    <row r="116">
      <c r="A116" s="3" t="inlineStr">
        <is>
          <t>Financial liabilities</t>
        </is>
      </c>
      <c r="C116" s="4" t="inlineStr">
        <is>
          <t xml:space="preserve"> </t>
        </is>
      </c>
      <c r="E116" s="4" t="inlineStr">
        <is>
          <t xml:space="preserve"> </t>
        </is>
      </c>
    </row>
    <row r="117">
      <c r="A117" s="4" t="inlineStr">
        <is>
          <t>Total financial liabilities</t>
        </is>
      </c>
      <c r="C117" s="4" t="inlineStr">
        <is>
          <t xml:space="preserve"> </t>
        </is>
      </c>
      <c r="E117" s="4" t="inlineStr">
        <is>
          <t xml:space="preserve"> </t>
        </is>
      </c>
    </row>
    <row r="118">
      <c r="A118" s="4" t="inlineStr">
        <is>
          <t>Obligations under repurchase agreements [Member] | Between 3 and 5 years [Member] | Financial liabilities at amortised cost [Member]</t>
        </is>
      </c>
      <c r="C118" s="4" t="inlineStr">
        <is>
          <t xml:space="preserve"> </t>
        </is>
      </c>
      <c r="E118" s="4" t="inlineStr">
        <is>
          <t xml:space="preserve"> </t>
        </is>
      </c>
    </row>
    <row r="119">
      <c r="A119" s="3" t="inlineStr">
        <is>
          <t>Financial liabilities</t>
        </is>
      </c>
      <c r="C119" s="4" t="inlineStr">
        <is>
          <t xml:space="preserve"> </t>
        </is>
      </c>
      <c r="E119" s="4" t="inlineStr">
        <is>
          <t xml:space="preserve"> </t>
        </is>
      </c>
    </row>
    <row r="120">
      <c r="A120" s="4" t="inlineStr">
        <is>
          <t>Total financial liabilities</t>
        </is>
      </c>
      <c r="C120" s="4" t="inlineStr">
        <is>
          <t xml:space="preserve"> </t>
        </is>
      </c>
      <c r="E120" s="4" t="inlineStr">
        <is>
          <t xml:space="preserve"> </t>
        </is>
      </c>
    </row>
    <row r="121">
      <c r="A121" s="4" t="inlineStr">
        <is>
          <t>Obligations under repurchase agreements [Member] | More than 5 years [Member] | Financial liabilities at amortised cost [Member]</t>
        </is>
      </c>
      <c r="C121" s="4" t="inlineStr">
        <is>
          <t xml:space="preserve"> </t>
        </is>
      </c>
      <c r="E121" s="4" t="inlineStr">
        <is>
          <t xml:space="preserve"> </t>
        </is>
      </c>
    </row>
    <row r="122">
      <c r="A122" s="3" t="inlineStr">
        <is>
          <t>Financial liabilities</t>
        </is>
      </c>
      <c r="C122" s="4" t="inlineStr">
        <is>
          <t xml:space="preserve"> </t>
        </is>
      </c>
      <c r="E122" s="4" t="inlineStr">
        <is>
          <t xml:space="preserve"> </t>
        </is>
      </c>
    </row>
    <row r="123">
      <c r="A123" s="4" t="inlineStr">
        <is>
          <t>Total financial liabilities</t>
        </is>
      </c>
      <c r="C123" s="4" t="inlineStr">
        <is>
          <t xml:space="preserve"> </t>
        </is>
      </c>
      <c r="E123" s="4" t="inlineStr">
        <is>
          <t xml:space="preserve"> </t>
        </is>
      </c>
    </row>
    <row r="124">
      <c r="A124" s="4" t="inlineStr">
        <is>
          <t>Interbank borrowings [Member] | Financial liabilities at amortised cost [Member]</t>
        </is>
      </c>
      <c r="C124" s="4" t="inlineStr">
        <is>
          <t xml:space="preserve"> </t>
        </is>
      </c>
      <c r="E124" s="4" t="inlineStr">
        <is>
          <t xml:space="preserve"> </t>
        </is>
      </c>
    </row>
    <row r="125">
      <c r="A125" s="3" t="inlineStr">
        <is>
          <t>Financial liabilities</t>
        </is>
      </c>
      <c r="C125" s="4" t="inlineStr">
        <is>
          <t xml:space="preserve"> </t>
        </is>
      </c>
      <c r="E125" s="4" t="inlineStr">
        <is>
          <t xml:space="preserve"> </t>
        </is>
      </c>
    </row>
    <row r="126">
      <c r="A126" s="4" t="inlineStr">
        <is>
          <t>Total financial liabilities</t>
        </is>
      </c>
      <c r="C126" s="5" t="n">
        <v>8864765</v>
      </c>
      <c r="E126" s="5" t="n">
        <v>8826583</v>
      </c>
    </row>
    <row r="127">
      <c r="A127" s="4" t="inlineStr">
        <is>
          <t>Interbank borrowings [Member] | Demand [Member] | Financial liabilities at amortised cost [Member]</t>
        </is>
      </c>
      <c r="C127" s="4" t="inlineStr">
        <is>
          <t xml:space="preserve"> </t>
        </is>
      </c>
      <c r="E127" s="4" t="inlineStr">
        <is>
          <t xml:space="preserve"> </t>
        </is>
      </c>
    </row>
    <row r="128">
      <c r="A128" s="3" t="inlineStr">
        <is>
          <t>Financial liabilities</t>
        </is>
      </c>
      <c r="C128" s="4" t="inlineStr">
        <is>
          <t xml:space="preserve"> </t>
        </is>
      </c>
      <c r="E128" s="4" t="inlineStr">
        <is>
          <t xml:space="preserve"> </t>
        </is>
      </c>
    </row>
    <row r="129">
      <c r="A129" s="4" t="inlineStr">
        <is>
          <t>Total financial liabilities</t>
        </is>
      </c>
      <c r="C129" s="5" t="n">
        <v>24667</v>
      </c>
      <c r="E129" s="5" t="n">
        <v>100135</v>
      </c>
    </row>
    <row r="130">
      <c r="A130" s="4" t="inlineStr">
        <is>
          <t>Interbank borrowings [Member] | Up to 1 month [Member] | Financial liabilities at amortised cost [Member]</t>
        </is>
      </c>
      <c r="C130" s="4" t="inlineStr">
        <is>
          <t xml:space="preserve"> </t>
        </is>
      </c>
      <c r="E130" s="4" t="inlineStr">
        <is>
          <t xml:space="preserve"> </t>
        </is>
      </c>
    </row>
    <row r="131">
      <c r="A131" s="3" t="inlineStr">
        <is>
          <t>Financial liabilities</t>
        </is>
      </c>
      <c r="C131" s="4" t="inlineStr">
        <is>
          <t xml:space="preserve"> </t>
        </is>
      </c>
      <c r="E131" s="4" t="inlineStr">
        <is>
          <t xml:space="preserve"> </t>
        </is>
      </c>
    </row>
    <row r="132">
      <c r="A132" s="4" t="inlineStr">
        <is>
          <t>Total financial liabilities</t>
        </is>
      </c>
      <c r="C132" s="5" t="n">
        <v>149482</v>
      </c>
      <c r="E132" s="5" t="n">
        <v>218528</v>
      </c>
    </row>
    <row r="133">
      <c r="A133" s="4" t="inlineStr">
        <is>
          <t>Interbank borrowings [Member] | Between 1 and 3 months [Member] | Financial liabilities at amortised cost [Member]</t>
        </is>
      </c>
      <c r="C133" s="4" t="inlineStr">
        <is>
          <t xml:space="preserve"> </t>
        </is>
      </c>
      <c r="E133" s="4" t="inlineStr">
        <is>
          <t xml:space="preserve"> </t>
        </is>
      </c>
    </row>
    <row r="134">
      <c r="A134" s="3" t="inlineStr">
        <is>
          <t>Financial liabilities</t>
        </is>
      </c>
      <c r="C134" s="4" t="inlineStr">
        <is>
          <t xml:space="preserve"> </t>
        </is>
      </c>
      <c r="E134" s="4" t="inlineStr">
        <is>
          <t xml:space="preserve"> </t>
        </is>
      </c>
    </row>
    <row r="135">
      <c r="A135" s="4" t="inlineStr">
        <is>
          <t>Total financial liabilities</t>
        </is>
      </c>
      <c r="C135" s="5" t="n">
        <v>818030</v>
      </c>
      <c r="E135" s="5" t="n">
        <v>606255</v>
      </c>
    </row>
    <row r="136">
      <c r="A136" s="4" t="inlineStr">
        <is>
          <t>Interbank borrowings [Member] | Between 3 and 12 months [Member] | Financial liabilities at amortised cost [Member]</t>
        </is>
      </c>
      <c r="C136" s="4" t="inlineStr">
        <is>
          <t xml:space="preserve"> </t>
        </is>
      </c>
      <c r="E136" s="4" t="inlineStr">
        <is>
          <t xml:space="preserve"> </t>
        </is>
      </c>
    </row>
    <row r="137">
      <c r="A137" s="3" t="inlineStr">
        <is>
          <t>Financial liabilities</t>
        </is>
      </c>
      <c r="C137" s="4" t="inlineStr">
        <is>
          <t xml:space="preserve"> </t>
        </is>
      </c>
      <c r="E137" s="4" t="inlineStr">
        <is>
          <t xml:space="preserve"> </t>
        </is>
      </c>
    </row>
    <row r="138">
      <c r="A138" s="4" t="inlineStr">
        <is>
          <t>Total financial liabilities</t>
        </is>
      </c>
      <c r="C138" s="5" t="n">
        <v>2252305</v>
      </c>
      <c r="E138" s="5" t="n">
        <v>2290225</v>
      </c>
    </row>
    <row r="139">
      <c r="A139" s="4" t="inlineStr">
        <is>
          <t>Interbank borrowings [Member] | Between 1 and 3 years [Member] | Financial liabilities at amortised cost [Member]</t>
        </is>
      </c>
      <c r="C139" s="4" t="inlineStr">
        <is>
          <t xml:space="preserve"> </t>
        </is>
      </c>
      <c r="E139" s="4" t="inlineStr">
        <is>
          <t xml:space="preserve"> </t>
        </is>
      </c>
    </row>
    <row r="140">
      <c r="A140" s="3" t="inlineStr">
        <is>
          <t>Financial liabilities</t>
        </is>
      </c>
      <c r="C140" s="4" t="inlineStr">
        <is>
          <t xml:space="preserve"> </t>
        </is>
      </c>
      <c r="E140" s="4" t="inlineStr">
        <is>
          <t xml:space="preserve"> </t>
        </is>
      </c>
    </row>
    <row r="141">
      <c r="A141" s="4" t="inlineStr">
        <is>
          <t>Total financial liabilities</t>
        </is>
      </c>
      <c r="C141" s="5" t="n">
        <v>5620281</v>
      </c>
      <c r="E141" s="5" t="n">
        <v>5611440</v>
      </c>
    </row>
    <row r="142">
      <c r="A142" s="4" t="inlineStr">
        <is>
          <t>Interbank borrowings [Member] | Between 3 and 5 years [Member] | Financial liabilities at amortised cost [Member]</t>
        </is>
      </c>
      <c r="C142" s="4" t="inlineStr">
        <is>
          <t xml:space="preserve"> </t>
        </is>
      </c>
      <c r="E142" s="4" t="inlineStr">
        <is>
          <t xml:space="preserve"> </t>
        </is>
      </c>
    </row>
    <row r="143">
      <c r="A143" s="3" t="inlineStr">
        <is>
          <t>Financial liabilities</t>
        </is>
      </c>
      <c r="C143" s="4" t="inlineStr">
        <is>
          <t xml:space="preserve"> </t>
        </is>
      </c>
      <c r="E143" s="4" t="inlineStr">
        <is>
          <t xml:space="preserve"> </t>
        </is>
      </c>
    </row>
    <row r="144">
      <c r="A144" s="4" t="inlineStr">
        <is>
          <t>Total financial liabilities</t>
        </is>
      </c>
      <c r="C144" s="4" t="inlineStr">
        <is>
          <t xml:space="preserve"> </t>
        </is>
      </c>
      <c r="E144" s="4" t="inlineStr">
        <is>
          <t xml:space="preserve"> </t>
        </is>
      </c>
    </row>
    <row r="145">
      <c r="A145" s="4" t="inlineStr">
        <is>
          <t>Interbank borrowings [Member] | More than 5 years [Member] | Financial liabilities at amortised cost [Member]</t>
        </is>
      </c>
      <c r="C145" s="4" t="inlineStr">
        <is>
          <t xml:space="preserve"> </t>
        </is>
      </c>
      <c r="E145" s="4" t="inlineStr">
        <is>
          <t xml:space="preserve"> </t>
        </is>
      </c>
    </row>
    <row r="146">
      <c r="A146" s="3" t="inlineStr">
        <is>
          <t>Financial liabilities</t>
        </is>
      </c>
      <c r="C146" s="4" t="inlineStr">
        <is>
          <t xml:space="preserve"> </t>
        </is>
      </c>
      <c r="E146" s="4" t="inlineStr">
        <is>
          <t xml:space="preserve"> </t>
        </is>
      </c>
    </row>
    <row r="147">
      <c r="A147" s="4" t="inlineStr">
        <is>
          <t>Total financial liabilities</t>
        </is>
      </c>
      <c r="C147" s="4" t="inlineStr">
        <is>
          <t xml:space="preserve"> </t>
        </is>
      </c>
      <c r="E147" s="4" t="inlineStr">
        <is>
          <t xml:space="preserve"> </t>
        </is>
      </c>
    </row>
    <row r="148">
      <c r="A148" s="4" t="inlineStr">
        <is>
          <t>Issue debt instruments [Member] | Financial liabilities at amortised cost [Member]</t>
        </is>
      </c>
      <c r="C148" s="4" t="inlineStr">
        <is>
          <t xml:space="preserve"> </t>
        </is>
      </c>
      <c r="E148" s="4" t="inlineStr">
        <is>
          <t xml:space="preserve"> </t>
        </is>
      </c>
    </row>
    <row r="149">
      <c r="A149" s="3" t="inlineStr">
        <is>
          <t>Financial liabilities</t>
        </is>
      </c>
      <c r="C149" s="4" t="inlineStr">
        <is>
          <t xml:space="preserve"> </t>
        </is>
      </c>
      <c r="E149" s="4" t="inlineStr">
        <is>
          <t xml:space="preserve"> </t>
        </is>
      </c>
    </row>
    <row r="150">
      <c r="A150" s="4" t="inlineStr">
        <is>
          <t>Total financial liabilities</t>
        </is>
      </c>
      <c r="B150" s="4" t="inlineStr">
        <is>
          <t>[5]</t>
        </is>
      </c>
      <c r="C150" s="5" t="n">
        <v>8899762</v>
      </c>
      <c r="E150" s="4" t="inlineStr">
        <is>
          <t xml:space="preserve"> </t>
        </is>
      </c>
    </row>
    <row r="151">
      <c r="A151" s="4" t="inlineStr">
        <is>
          <t>Issue debt instruments [Member] | Demand [Member] | Financial liabilities at amortised cost [Member]</t>
        </is>
      </c>
      <c r="C151" s="4" t="inlineStr">
        <is>
          <t xml:space="preserve"> </t>
        </is>
      </c>
      <c r="E151" s="4" t="inlineStr">
        <is>
          <t xml:space="preserve"> </t>
        </is>
      </c>
    </row>
    <row r="152">
      <c r="A152" s="3" t="inlineStr">
        <is>
          <t>Financial liabilities</t>
        </is>
      </c>
      <c r="C152" s="4" t="inlineStr">
        <is>
          <t xml:space="preserve"> </t>
        </is>
      </c>
      <c r="E152" s="4" t="inlineStr">
        <is>
          <t xml:space="preserve"> </t>
        </is>
      </c>
    </row>
    <row r="153">
      <c r="A153" s="4" t="inlineStr">
        <is>
          <t>Total financial liabilities</t>
        </is>
      </c>
      <c r="B153" s="4" t="inlineStr">
        <is>
          <t>[5]</t>
        </is>
      </c>
      <c r="C153" s="4" t="inlineStr">
        <is>
          <t xml:space="preserve"> </t>
        </is>
      </c>
      <c r="E153" s="4" t="inlineStr">
        <is>
          <t xml:space="preserve"> </t>
        </is>
      </c>
    </row>
    <row r="154">
      <c r="A154" s="4" t="inlineStr">
        <is>
          <t>Issue debt instruments [Member] | Up to 1 month [Member] | Financial liabilities at amortised cost [Member]</t>
        </is>
      </c>
      <c r="C154" s="4" t="inlineStr">
        <is>
          <t xml:space="preserve"> </t>
        </is>
      </c>
      <c r="E154" s="4" t="inlineStr">
        <is>
          <t xml:space="preserve"> </t>
        </is>
      </c>
    </row>
    <row r="155">
      <c r="A155" s="3" t="inlineStr">
        <is>
          <t>Financial liabilities</t>
        </is>
      </c>
      <c r="C155" s="4" t="inlineStr">
        <is>
          <t xml:space="preserve"> </t>
        </is>
      </c>
      <c r="E155" s="4" t="inlineStr">
        <is>
          <t xml:space="preserve"> </t>
        </is>
      </c>
    </row>
    <row r="156">
      <c r="A156" s="4" t="inlineStr">
        <is>
          <t>Total financial liabilities</t>
        </is>
      </c>
      <c r="B156" s="4" t="inlineStr">
        <is>
          <t>[5]</t>
        </is>
      </c>
      <c r="C156" s="5" t="n">
        <v>-296206</v>
      </c>
      <c r="E156" s="4" t="inlineStr">
        <is>
          <t xml:space="preserve"> </t>
        </is>
      </c>
    </row>
    <row r="157">
      <c r="A157" s="4" t="inlineStr">
        <is>
          <t>Issue debt instruments [Member] | Between 1 and 3 months [Member] | Financial liabilities at amortised cost [Member]</t>
        </is>
      </c>
      <c r="C157" s="4" t="inlineStr">
        <is>
          <t xml:space="preserve"> </t>
        </is>
      </c>
      <c r="E157" s="4" t="inlineStr">
        <is>
          <t xml:space="preserve"> </t>
        </is>
      </c>
    </row>
    <row r="158">
      <c r="A158" s="3" t="inlineStr">
        <is>
          <t>Financial liabilities</t>
        </is>
      </c>
      <c r="C158" s="4" t="inlineStr">
        <is>
          <t xml:space="preserve"> </t>
        </is>
      </c>
      <c r="E158" s="4" t="inlineStr">
        <is>
          <t xml:space="preserve"> </t>
        </is>
      </c>
    </row>
    <row r="159">
      <c r="A159" s="4" t="inlineStr">
        <is>
          <t>Total financial liabilities</t>
        </is>
      </c>
      <c r="B159" s="4" t="inlineStr">
        <is>
          <t>[5]</t>
        </is>
      </c>
      <c r="C159" s="5" t="n">
        <v>204084</v>
      </c>
      <c r="E159" s="4" t="inlineStr">
        <is>
          <t xml:space="preserve"> </t>
        </is>
      </c>
    </row>
    <row r="160">
      <c r="A160" s="4" t="inlineStr">
        <is>
          <t>Issue debt instruments [Member] | Between 3 and 12 months [Member] | Financial liabilities at amortised cost [Member]</t>
        </is>
      </c>
      <c r="C160" s="4" t="inlineStr">
        <is>
          <t xml:space="preserve"> </t>
        </is>
      </c>
      <c r="E160" s="4" t="inlineStr">
        <is>
          <t xml:space="preserve"> </t>
        </is>
      </c>
    </row>
    <row r="161">
      <c r="A161" s="3" t="inlineStr">
        <is>
          <t>Financial liabilities</t>
        </is>
      </c>
      <c r="C161" s="4" t="inlineStr">
        <is>
          <t xml:space="preserve"> </t>
        </is>
      </c>
      <c r="E161" s="4" t="inlineStr">
        <is>
          <t xml:space="preserve"> </t>
        </is>
      </c>
    </row>
    <row r="162">
      <c r="A162" s="4" t="inlineStr">
        <is>
          <t>Total financial liabilities</t>
        </is>
      </c>
      <c r="B162" s="4" t="inlineStr">
        <is>
          <t>[5]</t>
        </is>
      </c>
      <c r="C162" s="5" t="n">
        <v>584517</v>
      </c>
      <c r="E162" s="4" t="inlineStr">
        <is>
          <t xml:space="preserve"> </t>
        </is>
      </c>
    </row>
    <row r="163">
      <c r="A163" s="4" t="inlineStr">
        <is>
          <t>Issue debt instruments [Member] | Between 1 and 3 years [Member] | Financial liabilities at amortised cost [Member]</t>
        </is>
      </c>
      <c r="C163" s="4" t="inlineStr">
        <is>
          <t xml:space="preserve"> </t>
        </is>
      </c>
      <c r="E163" s="4" t="inlineStr">
        <is>
          <t xml:space="preserve"> </t>
        </is>
      </c>
    </row>
    <row r="164">
      <c r="A164" s="3" t="inlineStr">
        <is>
          <t>Financial liabilities</t>
        </is>
      </c>
      <c r="C164" s="4" t="inlineStr">
        <is>
          <t xml:space="preserve"> </t>
        </is>
      </c>
      <c r="E164" s="4" t="inlineStr">
        <is>
          <t xml:space="preserve"> </t>
        </is>
      </c>
    </row>
    <row r="165">
      <c r="A165" s="4" t="inlineStr">
        <is>
          <t>Total financial liabilities</t>
        </is>
      </c>
      <c r="B165" s="4" t="inlineStr">
        <is>
          <t>[5]</t>
        </is>
      </c>
      <c r="C165" s="5" t="n">
        <v>2809573</v>
      </c>
      <c r="E165" s="4" t="inlineStr">
        <is>
          <t xml:space="preserve"> </t>
        </is>
      </c>
    </row>
    <row r="166">
      <c r="A166" s="4" t="inlineStr">
        <is>
          <t>Issue debt instruments [Member] | Between 3 and 5 years [Member] | Financial liabilities at amortised cost [Member]</t>
        </is>
      </c>
      <c r="C166" s="4" t="inlineStr">
        <is>
          <t xml:space="preserve"> </t>
        </is>
      </c>
      <c r="E166" s="4" t="inlineStr">
        <is>
          <t xml:space="preserve"> </t>
        </is>
      </c>
    </row>
    <row r="167">
      <c r="A167" s="3" t="inlineStr">
        <is>
          <t>Financial liabilities</t>
        </is>
      </c>
      <c r="C167" s="4" t="inlineStr">
        <is>
          <t xml:space="preserve"> </t>
        </is>
      </c>
      <c r="E167" s="4" t="inlineStr">
        <is>
          <t xml:space="preserve"> </t>
        </is>
      </c>
    </row>
    <row r="168">
      <c r="A168" s="4" t="inlineStr">
        <is>
          <t>Total financial liabilities</t>
        </is>
      </c>
      <c r="B168" s="4" t="inlineStr">
        <is>
          <t>[5]</t>
        </is>
      </c>
      <c r="C168" s="5" t="n">
        <v>1915970</v>
      </c>
      <c r="E168" s="4" t="inlineStr">
        <is>
          <t xml:space="preserve"> </t>
        </is>
      </c>
    </row>
    <row r="169">
      <c r="A169" s="4" t="inlineStr">
        <is>
          <t>Issue debt instruments [Member] | More than 5 years [Member] | Financial liabilities at amortised cost [Member]</t>
        </is>
      </c>
      <c r="C169" s="4" t="inlineStr">
        <is>
          <t xml:space="preserve"> </t>
        </is>
      </c>
      <c r="E169" s="4" t="inlineStr">
        <is>
          <t xml:space="preserve"> </t>
        </is>
      </c>
    </row>
    <row r="170">
      <c r="A170" s="3" t="inlineStr">
        <is>
          <t>Financial liabilities</t>
        </is>
      </c>
      <c r="C170" s="4" t="inlineStr">
        <is>
          <t xml:space="preserve"> </t>
        </is>
      </c>
      <c r="E170" s="4" t="inlineStr">
        <is>
          <t xml:space="preserve"> </t>
        </is>
      </c>
    </row>
    <row r="171">
      <c r="A171" s="4" t="inlineStr">
        <is>
          <t>Total financial liabilities</t>
        </is>
      </c>
      <c r="B171" s="4" t="inlineStr">
        <is>
          <t>[5]</t>
        </is>
      </c>
      <c r="C171" s="5" t="n">
        <v>3681824</v>
      </c>
      <c r="E171" s="4" t="inlineStr">
        <is>
          <t xml:space="preserve"> </t>
        </is>
      </c>
    </row>
    <row r="172">
      <c r="A172" s="4" t="inlineStr">
        <is>
          <t>Other financial liabilities [Member] | Financial liabilities at amortised cost [Member]</t>
        </is>
      </c>
      <c r="C172" s="4" t="inlineStr">
        <is>
          <t xml:space="preserve"> </t>
        </is>
      </c>
      <c r="E172" s="4" t="inlineStr">
        <is>
          <t xml:space="preserve"> </t>
        </is>
      </c>
    </row>
    <row r="173">
      <c r="A173" s="3" t="inlineStr">
        <is>
          <t>Financial liabilities</t>
        </is>
      </c>
      <c r="C173" s="4" t="inlineStr">
        <is>
          <t xml:space="preserve"> </t>
        </is>
      </c>
      <c r="E173" s="4" t="inlineStr">
        <is>
          <t xml:space="preserve"> </t>
        </is>
      </c>
    </row>
    <row r="174">
      <c r="A174" s="4" t="inlineStr">
        <is>
          <t>Total financial liabilities</t>
        </is>
      </c>
      <c r="C174" s="5" t="n">
        <v>292995</v>
      </c>
      <c r="E174" s="5" t="n">
        <v>182907</v>
      </c>
    </row>
    <row r="175">
      <c r="A175" s="4" t="inlineStr">
        <is>
          <t>Other financial liabilities [Member] | Demand [Member] | Financial liabilities at amortised cost [Member]</t>
        </is>
      </c>
      <c r="C175" s="4" t="inlineStr">
        <is>
          <t xml:space="preserve"> </t>
        </is>
      </c>
      <c r="E175" s="4" t="inlineStr">
        <is>
          <t xml:space="preserve"> </t>
        </is>
      </c>
    </row>
    <row r="176">
      <c r="A176" s="3" t="inlineStr">
        <is>
          <t>Financial liabilities</t>
        </is>
      </c>
      <c r="C176" s="4" t="inlineStr">
        <is>
          <t xml:space="preserve"> </t>
        </is>
      </c>
      <c r="E176" s="4" t="inlineStr">
        <is>
          <t xml:space="preserve"> </t>
        </is>
      </c>
    </row>
    <row r="177">
      <c r="A177" s="4" t="inlineStr">
        <is>
          <t>Total financial liabilities</t>
        </is>
      </c>
      <c r="C177" s="4" t="inlineStr">
        <is>
          <t xml:space="preserve"> </t>
        </is>
      </c>
      <c r="E177" s="5" t="n">
        <v>182442</v>
      </c>
    </row>
    <row r="178">
      <c r="A178" s="4" t="inlineStr">
        <is>
          <t>Other financial liabilities [Member] | Up to 1 month [Member] | Financial liabilities at amortised cost [Member]</t>
        </is>
      </c>
      <c r="C178" s="4" t="inlineStr">
        <is>
          <t xml:space="preserve"> </t>
        </is>
      </c>
      <c r="E178" s="4" t="inlineStr">
        <is>
          <t xml:space="preserve"> </t>
        </is>
      </c>
    </row>
    <row r="179">
      <c r="A179" s="3" t="inlineStr">
        <is>
          <t>Financial liabilities</t>
        </is>
      </c>
      <c r="C179" s="4" t="inlineStr">
        <is>
          <t xml:space="preserve"> </t>
        </is>
      </c>
      <c r="E179" s="4" t="inlineStr">
        <is>
          <t xml:space="preserve"> </t>
        </is>
      </c>
    </row>
    <row r="180">
      <c r="A180" s="4" t="inlineStr">
        <is>
          <t>Total financial liabilities</t>
        </is>
      </c>
      <c r="C180" s="5" t="n">
        <v>292756</v>
      </c>
      <c r="E180" s="5" t="n">
        <v>69</v>
      </c>
    </row>
    <row r="181">
      <c r="A181" s="4" t="inlineStr">
        <is>
          <t>Other financial liabilities [Member] | Between 1 and 3 months [Member] | Financial liabilities at amortised cost [Member]</t>
        </is>
      </c>
      <c r="C181" s="4" t="inlineStr">
        <is>
          <t xml:space="preserve"> </t>
        </is>
      </c>
      <c r="E181" s="4" t="inlineStr">
        <is>
          <t xml:space="preserve"> </t>
        </is>
      </c>
    </row>
    <row r="182">
      <c r="A182" s="3" t="inlineStr">
        <is>
          <t>Financial liabilities</t>
        </is>
      </c>
      <c r="C182" s="4" t="inlineStr">
        <is>
          <t xml:space="preserve"> </t>
        </is>
      </c>
      <c r="E182" s="4" t="inlineStr">
        <is>
          <t xml:space="preserve"> </t>
        </is>
      </c>
    </row>
    <row r="183">
      <c r="A183" s="4" t="inlineStr">
        <is>
          <t>Total financial liabilities</t>
        </is>
      </c>
      <c r="C183" s="4" t="inlineStr">
        <is>
          <t xml:space="preserve"> </t>
        </is>
      </c>
      <c r="E183" s="5" t="n">
        <v>101</v>
      </c>
    </row>
    <row r="184">
      <c r="A184" s="4" t="inlineStr">
        <is>
          <t>Other financial liabilities [Member] | Between 3 and 12 months [Member] | Financial liabilities at amortised cost [Member]</t>
        </is>
      </c>
      <c r="C184" s="4" t="inlineStr">
        <is>
          <t xml:space="preserve"> </t>
        </is>
      </c>
      <c r="E184" s="4" t="inlineStr">
        <is>
          <t xml:space="preserve"> </t>
        </is>
      </c>
    </row>
    <row r="185">
      <c r="A185" s="3" t="inlineStr">
        <is>
          <t>Financial liabilities</t>
        </is>
      </c>
      <c r="C185" s="4" t="inlineStr">
        <is>
          <t xml:space="preserve"> </t>
        </is>
      </c>
      <c r="E185" s="4" t="inlineStr">
        <is>
          <t xml:space="preserve"> </t>
        </is>
      </c>
    </row>
    <row r="186">
      <c r="A186" s="4" t="inlineStr">
        <is>
          <t>Total financial liabilities</t>
        </is>
      </c>
      <c r="C186" s="4" t="inlineStr">
        <is>
          <t xml:space="preserve"> </t>
        </is>
      </c>
      <c r="E186" s="5" t="n">
        <v>34</v>
      </c>
    </row>
    <row r="187">
      <c r="A187" s="4" t="inlineStr">
        <is>
          <t>Other financial liabilities [Member] | Between 1 and 3 years [Member] | Financial liabilities at amortised cost [Member]</t>
        </is>
      </c>
      <c r="C187" s="4" t="inlineStr">
        <is>
          <t xml:space="preserve"> </t>
        </is>
      </c>
      <c r="E187" s="4" t="inlineStr">
        <is>
          <t xml:space="preserve"> </t>
        </is>
      </c>
    </row>
    <row r="188">
      <c r="A188" s="3" t="inlineStr">
        <is>
          <t>Financial liabilities</t>
        </is>
      </c>
      <c r="C188" s="4" t="inlineStr">
        <is>
          <t xml:space="preserve"> </t>
        </is>
      </c>
      <c r="E188" s="4" t="inlineStr">
        <is>
          <t xml:space="preserve"> </t>
        </is>
      </c>
    </row>
    <row r="189">
      <c r="A189" s="4" t="inlineStr">
        <is>
          <t>Total financial liabilities</t>
        </is>
      </c>
      <c r="C189" s="5" t="n">
        <v>142</v>
      </c>
      <c r="E189" s="5" t="n">
        <v>101</v>
      </c>
    </row>
    <row r="190">
      <c r="A190" s="4" t="inlineStr">
        <is>
          <t>Other financial liabilities [Member] | Between 3 and 5 years [Member] | Financial liabilities at amortised cost [Member]</t>
        </is>
      </c>
      <c r="C190" s="4" t="inlineStr">
        <is>
          <t xml:space="preserve"> </t>
        </is>
      </c>
      <c r="E190" s="4" t="inlineStr">
        <is>
          <t xml:space="preserve"> </t>
        </is>
      </c>
    </row>
    <row r="191">
      <c r="A191" s="3" t="inlineStr">
        <is>
          <t>Financial liabilities</t>
        </is>
      </c>
      <c r="C191" s="4" t="inlineStr">
        <is>
          <t xml:space="preserve"> </t>
        </is>
      </c>
      <c r="E191" s="4" t="inlineStr">
        <is>
          <t xml:space="preserve"> </t>
        </is>
      </c>
    </row>
    <row r="192">
      <c r="A192" s="4" t="inlineStr">
        <is>
          <t>Total financial liabilities</t>
        </is>
      </c>
      <c r="C192" s="5" t="n">
        <v>97</v>
      </c>
      <c r="E192" s="5" t="n">
        <v>115</v>
      </c>
    </row>
    <row r="193">
      <c r="A193" s="4" t="inlineStr">
        <is>
          <t>Other financial liabilities [Member] | More than 5 years [Member] | Financial liabilities at amortised cost [Member]</t>
        </is>
      </c>
      <c r="C193" s="4" t="inlineStr">
        <is>
          <t xml:space="preserve"> </t>
        </is>
      </c>
      <c r="E193" s="4" t="inlineStr">
        <is>
          <t xml:space="preserve"> </t>
        </is>
      </c>
    </row>
    <row r="194">
      <c r="A194" s="3" t="inlineStr">
        <is>
          <t>Financial liabilities</t>
        </is>
      </c>
      <c r="C194" s="4" t="inlineStr">
        <is>
          <t xml:space="preserve"> </t>
        </is>
      </c>
      <c r="E194" s="4" t="inlineStr">
        <is>
          <t xml:space="preserve"> </t>
        </is>
      </c>
    </row>
    <row r="195">
      <c r="A195" s="4" t="inlineStr">
        <is>
          <t>Total financial liabilities</t>
        </is>
      </c>
      <c r="C195" s="4" t="inlineStr">
        <is>
          <t xml:space="preserve"> </t>
        </is>
      </c>
      <c r="E195" s="5" t="n">
        <v>45</v>
      </c>
    </row>
    <row r="196">
      <c r="A196" s="4" t="inlineStr">
        <is>
          <t>Lease liabilities [member] | Financial liabilities at amortised cost [Member]</t>
        </is>
      </c>
      <c r="C196" s="4" t="inlineStr">
        <is>
          <t xml:space="preserve"> </t>
        </is>
      </c>
      <c r="E196" s="4" t="inlineStr">
        <is>
          <t xml:space="preserve"> </t>
        </is>
      </c>
    </row>
    <row r="197">
      <c r="A197" s="3" t="inlineStr">
        <is>
          <t>Financial liabilities</t>
        </is>
      </c>
      <c r="C197" s="4" t="inlineStr">
        <is>
          <t xml:space="preserve"> </t>
        </is>
      </c>
      <c r="E197" s="4" t="inlineStr">
        <is>
          <t xml:space="preserve"> </t>
        </is>
      </c>
    </row>
    <row r="198">
      <c r="A198" s="4" t="inlineStr">
        <is>
          <t>Total financial liabilities</t>
        </is>
      </c>
      <c r="C198" s="5" t="n">
        <v>137089</v>
      </c>
      <c r="E198" s="5" t="n">
        <v>139795</v>
      </c>
    </row>
    <row r="199">
      <c r="A199" s="4" t="inlineStr">
        <is>
          <t>Lease liabilities [member] | Demand [Member] | Financial liabilities at amortised cost [Member]</t>
        </is>
      </c>
      <c r="C199" s="4" t="inlineStr">
        <is>
          <t xml:space="preserve"> </t>
        </is>
      </c>
      <c r="E199" s="4" t="inlineStr">
        <is>
          <t xml:space="preserve"> </t>
        </is>
      </c>
    </row>
    <row r="200">
      <c r="A200" s="3" t="inlineStr">
        <is>
          <t>Financial liabilities</t>
        </is>
      </c>
      <c r="C200" s="4" t="inlineStr">
        <is>
          <t xml:space="preserve"> </t>
        </is>
      </c>
      <c r="E200" s="4" t="inlineStr">
        <is>
          <t xml:space="preserve"> </t>
        </is>
      </c>
    </row>
    <row r="201">
      <c r="A201" s="4" t="inlineStr">
        <is>
          <t>Total financial liabilities</t>
        </is>
      </c>
      <c r="C201" s="4" t="inlineStr">
        <is>
          <t xml:space="preserve"> </t>
        </is>
      </c>
      <c r="E201" s="4" t="inlineStr">
        <is>
          <t xml:space="preserve"> </t>
        </is>
      </c>
    </row>
    <row r="202">
      <c r="A202" s="4" t="inlineStr">
        <is>
          <t>Lease liabilities [member] | Up to 1 month [Member] | Financial liabilities at amortised cost [Member]</t>
        </is>
      </c>
      <c r="C202" s="4" t="inlineStr">
        <is>
          <t xml:space="preserve"> </t>
        </is>
      </c>
      <c r="E202" s="4" t="inlineStr">
        <is>
          <t xml:space="preserve"> </t>
        </is>
      </c>
    </row>
    <row r="203">
      <c r="A203" s="3" t="inlineStr">
        <is>
          <t>Financial liabilities</t>
        </is>
      </c>
      <c r="C203" s="4" t="inlineStr">
        <is>
          <t xml:space="preserve"> </t>
        </is>
      </c>
      <c r="E203" s="4" t="inlineStr">
        <is>
          <t xml:space="preserve"> </t>
        </is>
      </c>
    </row>
    <row r="204">
      <c r="A204" s="4" t="inlineStr">
        <is>
          <t>Total financial liabilities</t>
        </is>
      </c>
      <c r="C204" s="4" t="inlineStr">
        <is>
          <t xml:space="preserve"> </t>
        </is>
      </c>
      <c r="E204" s="4" t="inlineStr">
        <is>
          <t xml:space="preserve"> </t>
        </is>
      </c>
    </row>
    <row r="205">
      <c r="A205" s="4" t="inlineStr">
        <is>
          <t>Lease liabilities [member] | Between 1 and 3 months [Member] | Financial liabilities at amortised cost [Member]</t>
        </is>
      </c>
      <c r="C205" s="4" t="inlineStr">
        <is>
          <t xml:space="preserve"> </t>
        </is>
      </c>
      <c r="E205" s="4" t="inlineStr">
        <is>
          <t xml:space="preserve"> </t>
        </is>
      </c>
    </row>
    <row r="206">
      <c r="A206" s="3" t="inlineStr">
        <is>
          <t>Financial liabilities</t>
        </is>
      </c>
      <c r="C206" s="4" t="inlineStr">
        <is>
          <t xml:space="preserve"> </t>
        </is>
      </c>
      <c r="E206" s="4" t="inlineStr">
        <is>
          <t xml:space="preserve"> </t>
        </is>
      </c>
    </row>
    <row r="207">
      <c r="A207" s="4" t="inlineStr">
        <is>
          <t>Total financial liabilities</t>
        </is>
      </c>
      <c r="C207" s="4" t="inlineStr">
        <is>
          <t xml:space="preserve"> </t>
        </is>
      </c>
      <c r="E207" s="4" t="inlineStr">
        <is>
          <t xml:space="preserve"> </t>
        </is>
      </c>
    </row>
    <row r="208">
      <c r="A208" s="4" t="inlineStr">
        <is>
          <t>Lease liabilities [member] | Between 3 and 12 months [Member] | Financial liabilities at amortised cost [Member]</t>
        </is>
      </c>
      <c r="C208" s="4" t="inlineStr">
        <is>
          <t xml:space="preserve"> </t>
        </is>
      </c>
      <c r="E208" s="4" t="inlineStr">
        <is>
          <t xml:space="preserve"> </t>
        </is>
      </c>
    </row>
    <row r="209">
      <c r="A209" s="3" t="inlineStr">
        <is>
          <t>Financial liabilities</t>
        </is>
      </c>
      <c r="C209" s="4" t="inlineStr">
        <is>
          <t xml:space="preserve"> </t>
        </is>
      </c>
      <c r="E209" s="4" t="inlineStr">
        <is>
          <t xml:space="preserve"> </t>
        </is>
      </c>
    </row>
    <row r="210">
      <c r="A210" s="4" t="inlineStr">
        <is>
          <t>Total financial liabilities</t>
        </is>
      </c>
      <c r="C210" s="5" t="n">
        <v>25902</v>
      </c>
      <c r="E210" s="5" t="n">
        <v>23391</v>
      </c>
    </row>
    <row r="211">
      <c r="A211" s="4" t="inlineStr">
        <is>
          <t>Lease liabilities [member] | Between 1 and 3 years [Member] | Financial liabilities at amortised cost [Member]</t>
        </is>
      </c>
      <c r="C211" s="4" t="inlineStr">
        <is>
          <t xml:space="preserve"> </t>
        </is>
      </c>
      <c r="E211" s="4" t="inlineStr">
        <is>
          <t xml:space="preserve"> </t>
        </is>
      </c>
    </row>
    <row r="212">
      <c r="A212" s="3" t="inlineStr">
        <is>
          <t>Financial liabilities</t>
        </is>
      </c>
      <c r="C212" s="4" t="inlineStr">
        <is>
          <t xml:space="preserve"> </t>
        </is>
      </c>
      <c r="E212" s="4" t="inlineStr">
        <is>
          <t xml:space="preserve"> </t>
        </is>
      </c>
    </row>
    <row r="213">
      <c r="A213" s="4" t="inlineStr">
        <is>
          <t>Total financial liabilities</t>
        </is>
      </c>
      <c r="C213" s="5" t="n">
        <v>46955</v>
      </c>
      <c r="E213" s="5" t="n">
        <v>45121</v>
      </c>
    </row>
    <row r="214">
      <c r="A214" s="4" t="inlineStr">
        <is>
          <t>Lease liabilities [member] | Between 3 and 5 years [Member] | Financial liabilities at amortised cost [Member]</t>
        </is>
      </c>
      <c r="C214" s="4" t="inlineStr">
        <is>
          <t xml:space="preserve"> </t>
        </is>
      </c>
      <c r="E214" s="4" t="inlineStr">
        <is>
          <t xml:space="preserve"> </t>
        </is>
      </c>
    </row>
    <row r="215">
      <c r="A215" s="3" t="inlineStr">
        <is>
          <t>Financial liabilities</t>
        </is>
      </c>
      <c r="C215" s="4" t="inlineStr">
        <is>
          <t xml:space="preserve"> </t>
        </is>
      </c>
      <c r="E215" s="4" t="inlineStr">
        <is>
          <t xml:space="preserve"> </t>
        </is>
      </c>
    </row>
    <row r="216">
      <c r="A216" s="4" t="inlineStr">
        <is>
          <t>Total financial liabilities</t>
        </is>
      </c>
      <c r="C216" s="5" t="n">
        <v>32784</v>
      </c>
      <c r="E216" s="5" t="n">
        <v>35248</v>
      </c>
    </row>
    <row r="217">
      <c r="A217" s="4" t="inlineStr">
        <is>
          <t>Lease liabilities [member] | More than 5 years [Member] | Financial liabilities at amortised cost [Member]</t>
        </is>
      </c>
      <c r="C217" s="4" t="inlineStr">
        <is>
          <t xml:space="preserve"> </t>
        </is>
      </c>
      <c r="E217" s="4" t="inlineStr">
        <is>
          <t xml:space="preserve"> </t>
        </is>
      </c>
    </row>
    <row r="218">
      <c r="A218" s="3" t="inlineStr">
        <is>
          <t>Financial liabilities</t>
        </is>
      </c>
      <c r="C218" s="4" t="inlineStr">
        <is>
          <t xml:space="preserve"> </t>
        </is>
      </c>
      <c r="E218" s="4" t="inlineStr">
        <is>
          <t xml:space="preserve"> </t>
        </is>
      </c>
    </row>
    <row r="219">
      <c r="A219" s="4" t="inlineStr">
        <is>
          <t>Total financial liabilities</t>
        </is>
      </c>
      <c r="C219" s="5" t="n">
        <v>31448</v>
      </c>
      <c r="E219" s="5" t="n">
        <v>36035</v>
      </c>
    </row>
    <row r="220">
      <c r="A220" s="4" t="inlineStr">
        <is>
          <t>Guarantees received (margin accounts) [Member] | Financial liabilities at amortised cost [Member]</t>
        </is>
      </c>
      <c r="C220" s="4" t="inlineStr">
        <is>
          <t xml:space="preserve"> </t>
        </is>
      </c>
      <c r="E220" s="4" t="inlineStr">
        <is>
          <t xml:space="preserve"> </t>
        </is>
      </c>
    </row>
    <row r="221">
      <c r="A221" s="3" t="inlineStr">
        <is>
          <t>Financial liabilities</t>
        </is>
      </c>
      <c r="C221" s="4" t="inlineStr">
        <is>
          <t xml:space="preserve"> </t>
        </is>
      </c>
      <c r="E221" s="4" t="inlineStr">
        <is>
          <t xml:space="preserve"> </t>
        </is>
      </c>
    </row>
    <row r="222">
      <c r="A222" s="4" t="inlineStr">
        <is>
          <t>Total financial liabilities</t>
        </is>
      </c>
      <c r="C222" s="5" t="n">
        <v>1017968</v>
      </c>
      <c r="E222" s="5" t="n">
        <v>857679</v>
      </c>
    </row>
    <row r="223">
      <c r="A223" s="4" t="inlineStr">
        <is>
          <t>Guarantees received (margin accounts) [Member] | Demand [Member] | Financial liabilities at amortised cost [Member]</t>
        </is>
      </c>
      <c r="C223" s="4" t="inlineStr">
        <is>
          <t xml:space="preserve"> </t>
        </is>
      </c>
      <c r="E223" s="4" t="inlineStr">
        <is>
          <t xml:space="preserve"> </t>
        </is>
      </c>
    </row>
    <row r="224">
      <c r="A224" s="3" t="inlineStr">
        <is>
          <t>Financial liabilities</t>
        </is>
      </c>
      <c r="C224" s="4" t="inlineStr">
        <is>
          <t xml:space="preserve"> </t>
        </is>
      </c>
      <c r="E224" s="4" t="inlineStr">
        <is>
          <t xml:space="preserve"> </t>
        </is>
      </c>
    </row>
    <row r="225">
      <c r="A225" s="4" t="inlineStr">
        <is>
          <t>Total financial liabilities</t>
        </is>
      </c>
      <c r="C225" s="5" t="n">
        <v>1017968</v>
      </c>
      <c r="E225" s="5" t="n">
        <v>857679</v>
      </c>
    </row>
    <row r="226">
      <c r="A226" s="4" t="inlineStr">
        <is>
          <t>Guarantees received (margin accounts) [Member] | Up to 1 month [Member] | Financial liabilities at amortised cost [Member]</t>
        </is>
      </c>
      <c r="C226" s="4" t="inlineStr">
        <is>
          <t xml:space="preserve"> </t>
        </is>
      </c>
      <c r="E226" s="4" t="inlineStr">
        <is>
          <t xml:space="preserve"> </t>
        </is>
      </c>
    </row>
    <row r="227">
      <c r="A227" s="3" t="inlineStr">
        <is>
          <t>Financial liabilities</t>
        </is>
      </c>
      <c r="C227" s="4" t="inlineStr">
        <is>
          <t xml:space="preserve"> </t>
        </is>
      </c>
      <c r="E227" s="4" t="inlineStr">
        <is>
          <t xml:space="preserve"> </t>
        </is>
      </c>
    </row>
    <row r="228">
      <c r="A228" s="4" t="inlineStr">
        <is>
          <t>Total financial liabilities</t>
        </is>
      </c>
      <c r="C228" s="4" t="inlineStr">
        <is>
          <t xml:space="preserve"> </t>
        </is>
      </c>
      <c r="E228" s="4" t="inlineStr">
        <is>
          <t xml:space="preserve"> </t>
        </is>
      </c>
    </row>
    <row r="229">
      <c r="A229" s="4" t="inlineStr">
        <is>
          <t>Guarantees received (margin accounts) [Member] | Between 1 and 3 months [Member] | Financial liabilities at amortised cost [Member]</t>
        </is>
      </c>
      <c r="C229" s="4" t="inlineStr">
        <is>
          <t xml:space="preserve"> </t>
        </is>
      </c>
      <c r="E229" s="4" t="inlineStr">
        <is>
          <t xml:space="preserve"> </t>
        </is>
      </c>
    </row>
    <row r="230">
      <c r="A230" s="3" t="inlineStr">
        <is>
          <t>Financial liabilities</t>
        </is>
      </c>
      <c r="C230" s="4" t="inlineStr">
        <is>
          <t xml:space="preserve"> </t>
        </is>
      </c>
      <c r="E230" s="4" t="inlineStr">
        <is>
          <t xml:space="preserve"> </t>
        </is>
      </c>
    </row>
    <row r="231">
      <c r="A231" s="4" t="inlineStr">
        <is>
          <t>Total financial liabilities</t>
        </is>
      </c>
      <c r="C231" s="4" t="inlineStr">
        <is>
          <t xml:space="preserve"> </t>
        </is>
      </c>
      <c r="E231" s="4" t="inlineStr">
        <is>
          <t xml:space="preserve"> </t>
        </is>
      </c>
    </row>
    <row r="232">
      <c r="A232" s="4" t="inlineStr">
        <is>
          <t>Guarantees received (margin accounts) [Member] | Between 3 and 12 months [Member] | Financial liabilities at amortised cost [Member]</t>
        </is>
      </c>
      <c r="C232" s="4" t="inlineStr">
        <is>
          <t xml:space="preserve"> </t>
        </is>
      </c>
      <c r="E232" s="4" t="inlineStr">
        <is>
          <t xml:space="preserve"> </t>
        </is>
      </c>
    </row>
    <row r="233">
      <c r="A233" s="3" t="inlineStr">
        <is>
          <t>Financial liabilities</t>
        </is>
      </c>
      <c r="C233" s="4" t="inlineStr">
        <is>
          <t xml:space="preserve"> </t>
        </is>
      </c>
      <c r="E233" s="4" t="inlineStr">
        <is>
          <t xml:space="preserve"> </t>
        </is>
      </c>
    </row>
    <row r="234">
      <c r="A234" s="4" t="inlineStr">
        <is>
          <t>Total financial liabilities</t>
        </is>
      </c>
      <c r="C234" s="4" t="inlineStr">
        <is>
          <t xml:space="preserve"> </t>
        </is>
      </c>
      <c r="E234" s="4" t="inlineStr">
        <is>
          <t xml:space="preserve"> </t>
        </is>
      </c>
    </row>
    <row r="235">
      <c r="A235" s="4" t="inlineStr">
        <is>
          <t>Guarantees received (margin accounts) [Member] | Between 1 and 3 years [Member] | Financial liabilities at amortised cost [Member]</t>
        </is>
      </c>
      <c r="C235" s="4" t="inlineStr">
        <is>
          <t xml:space="preserve"> </t>
        </is>
      </c>
      <c r="E235" s="4" t="inlineStr">
        <is>
          <t xml:space="preserve"> </t>
        </is>
      </c>
    </row>
    <row r="236">
      <c r="A236" s="3" t="inlineStr">
        <is>
          <t>Financial liabilities</t>
        </is>
      </c>
      <c r="C236" s="4" t="inlineStr">
        <is>
          <t xml:space="preserve"> </t>
        </is>
      </c>
      <c r="E236" s="4" t="inlineStr">
        <is>
          <t xml:space="preserve"> </t>
        </is>
      </c>
    </row>
    <row r="237">
      <c r="A237" s="4" t="inlineStr">
        <is>
          <t>Total financial liabilities</t>
        </is>
      </c>
      <c r="C237" s="4" t="inlineStr">
        <is>
          <t xml:space="preserve"> </t>
        </is>
      </c>
      <c r="E237" s="4" t="inlineStr">
        <is>
          <t xml:space="preserve"> </t>
        </is>
      </c>
    </row>
    <row r="238">
      <c r="A238" s="4" t="inlineStr">
        <is>
          <t>Guarantees received (margin accounts) [Member] | Between 3 and 5 years [Member] | Financial liabilities at amortised cost [Member]</t>
        </is>
      </c>
      <c r="C238" s="4" t="inlineStr">
        <is>
          <t xml:space="preserve"> </t>
        </is>
      </c>
      <c r="E238" s="4" t="inlineStr">
        <is>
          <t xml:space="preserve"> </t>
        </is>
      </c>
    </row>
    <row r="239">
      <c r="A239" s="3" t="inlineStr">
        <is>
          <t>Financial liabilities</t>
        </is>
      </c>
      <c r="C239" s="4" t="inlineStr">
        <is>
          <t xml:space="preserve"> </t>
        </is>
      </c>
      <c r="E239" s="4" t="inlineStr">
        <is>
          <t xml:space="preserve"> </t>
        </is>
      </c>
    </row>
    <row r="240">
      <c r="A240" s="4" t="inlineStr">
        <is>
          <t>Total financial liabilities</t>
        </is>
      </c>
      <c r="C240" s="4" t="inlineStr">
        <is>
          <t xml:space="preserve"> </t>
        </is>
      </c>
      <c r="E240" s="4" t="inlineStr">
        <is>
          <t xml:space="preserve"> </t>
        </is>
      </c>
    </row>
    <row r="241">
      <c r="A241" s="4" t="inlineStr">
        <is>
          <t>Guarantees received (margin accounts) [Member] | More than 5 years [Member] | Financial liabilities at amortised cost [Member]</t>
        </is>
      </c>
      <c r="C241" s="4" t="inlineStr">
        <is>
          <t xml:space="preserve"> </t>
        </is>
      </c>
      <c r="E241" s="4" t="inlineStr">
        <is>
          <t xml:space="preserve"> </t>
        </is>
      </c>
    </row>
    <row r="242">
      <c r="A242" s="3" t="inlineStr">
        <is>
          <t>Financial liabilities</t>
        </is>
      </c>
      <c r="C242" s="4" t="inlineStr">
        <is>
          <t xml:space="preserve"> </t>
        </is>
      </c>
      <c r="E242" s="4" t="inlineStr">
        <is>
          <t xml:space="preserve"> </t>
        </is>
      </c>
    </row>
    <row r="243">
      <c r="A243" s="4" t="inlineStr">
        <is>
          <t>Total financial liabilities</t>
        </is>
      </c>
      <c r="C243" s="4" t="inlineStr">
        <is>
          <t xml:space="preserve"> </t>
        </is>
      </c>
      <c r="E243" s="4" t="inlineStr">
        <is>
          <t xml:space="preserve"> </t>
        </is>
      </c>
    </row>
    <row r="244">
      <c r="A244" s="4" t="inlineStr">
        <is>
          <t>Total financial liabilities [Member]</t>
        </is>
      </c>
      <c r="C244" s="4" t="inlineStr">
        <is>
          <t xml:space="preserve"> </t>
        </is>
      </c>
      <c r="E244" s="4" t="inlineStr">
        <is>
          <t xml:space="preserve"> </t>
        </is>
      </c>
    </row>
    <row r="245">
      <c r="A245" s="3" t="inlineStr">
        <is>
          <t>Financial liabilities</t>
        </is>
      </c>
      <c r="C245" s="4" t="inlineStr">
        <is>
          <t xml:space="preserve"> </t>
        </is>
      </c>
      <c r="E245" s="4" t="inlineStr">
        <is>
          <t xml:space="preserve"> </t>
        </is>
      </c>
    </row>
    <row r="246">
      <c r="A246" s="4" t="inlineStr">
        <is>
          <t>Total financial liabilities</t>
        </is>
      </c>
      <c r="C246" s="5" t="n">
        <v>61447936</v>
      </c>
      <c r="E246" s="4" t="inlineStr">
        <is>
          <t xml:space="preserve"> </t>
        </is>
      </c>
    </row>
    <row r="247">
      <c r="A247" s="4" t="inlineStr">
        <is>
          <t>Total financial liabilities [Member] | Demand [Member]</t>
        </is>
      </c>
      <c r="C247" s="4" t="inlineStr">
        <is>
          <t xml:space="preserve"> </t>
        </is>
      </c>
      <c r="E247" s="4" t="inlineStr">
        <is>
          <t xml:space="preserve"> </t>
        </is>
      </c>
    </row>
    <row r="248">
      <c r="A248" s="3" t="inlineStr">
        <is>
          <t>Financial liabilities</t>
        </is>
      </c>
      <c r="C248" s="4" t="inlineStr">
        <is>
          <t xml:space="preserve"> </t>
        </is>
      </c>
      <c r="E248" s="4" t="inlineStr">
        <is>
          <t xml:space="preserve"> </t>
        </is>
      </c>
    </row>
    <row r="249">
      <c r="A249" s="4" t="inlineStr">
        <is>
          <t>Total financial liabilities</t>
        </is>
      </c>
      <c r="C249" s="5" t="n">
        <v>16109903</v>
      </c>
      <c r="E249" s="4" t="inlineStr">
        <is>
          <t xml:space="preserve"> </t>
        </is>
      </c>
    </row>
    <row r="250">
      <c r="A250" s="4" t="inlineStr">
        <is>
          <t>Total financial liabilities [Member] | Up to 1 month [Member]</t>
        </is>
      </c>
      <c r="C250" s="4" t="inlineStr">
        <is>
          <t xml:space="preserve"> </t>
        </is>
      </c>
      <c r="E250" s="4" t="inlineStr">
        <is>
          <t xml:space="preserve"> </t>
        </is>
      </c>
    </row>
    <row r="251">
      <c r="A251" s="3" t="inlineStr">
        <is>
          <t>Financial liabilities</t>
        </is>
      </c>
      <c r="C251" s="4" t="inlineStr">
        <is>
          <t xml:space="preserve"> </t>
        </is>
      </c>
      <c r="E251" s="4" t="inlineStr">
        <is>
          <t xml:space="preserve"> </t>
        </is>
      </c>
    </row>
    <row r="252">
      <c r="A252" s="4" t="inlineStr">
        <is>
          <t>Total financial liabilities</t>
        </is>
      </c>
      <c r="C252" s="5" t="n">
        <v>13137878</v>
      </c>
      <c r="E252" s="4" t="inlineStr">
        <is>
          <t xml:space="preserve"> </t>
        </is>
      </c>
    </row>
    <row r="253">
      <c r="A253" s="4" t="inlineStr">
        <is>
          <t>Total financial liabilities [Member] | Between 1 and 3 months [Member]</t>
        </is>
      </c>
      <c r="C253" s="4" t="inlineStr">
        <is>
          <t xml:space="preserve"> </t>
        </is>
      </c>
      <c r="E253" s="4" t="inlineStr">
        <is>
          <t xml:space="preserve"> </t>
        </is>
      </c>
    </row>
    <row r="254">
      <c r="A254" s="3" t="inlineStr">
        <is>
          <t>Financial liabilities</t>
        </is>
      </c>
      <c r="C254" s="4" t="inlineStr">
        <is>
          <t xml:space="preserve"> </t>
        </is>
      </c>
      <c r="E254" s="4" t="inlineStr">
        <is>
          <t xml:space="preserve"> </t>
        </is>
      </c>
    </row>
    <row r="255">
      <c r="A255" s="4" t="inlineStr">
        <is>
          <t>Total financial liabilities</t>
        </is>
      </c>
      <c r="C255" s="5" t="n">
        <v>1283384</v>
      </c>
      <c r="E255" s="4" t="inlineStr">
        <is>
          <t xml:space="preserve"> </t>
        </is>
      </c>
    </row>
    <row r="256">
      <c r="A256" s="4" t="inlineStr">
        <is>
          <t>Total financial liabilities [Member] | Between 3 and 12 months [Member]</t>
        </is>
      </c>
      <c r="C256" s="4" t="inlineStr">
        <is>
          <t xml:space="preserve"> </t>
        </is>
      </c>
      <c r="E256" s="4" t="inlineStr">
        <is>
          <t xml:space="preserve"> </t>
        </is>
      </c>
    </row>
    <row r="257">
      <c r="A257" s="3" t="inlineStr">
        <is>
          <t>Financial liabilities</t>
        </is>
      </c>
      <c r="C257" s="4" t="inlineStr">
        <is>
          <t xml:space="preserve"> </t>
        </is>
      </c>
      <c r="E257" s="4" t="inlineStr">
        <is>
          <t xml:space="preserve"> </t>
        </is>
      </c>
    </row>
    <row r="258">
      <c r="A258" s="4" t="inlineStr">
        <is>
          <t>Total financial liabilities</t>
        </is>
      </c>
      <c r="C258" s="5" t="n">
        <v>5404069</v>
      </c>
      <c r="E258" s="4" t="inlineStr">
        <is>
          <t xml:space="preserve"> </t>
        </is>
      </c>
    </row>
    <row r="259">
      <c r="A259" s="4" t="inlineStr">
        <is>
          <t>Total financial liabilities [Member] | Between 1 and 3 years [Member]</t>
        </is>
      </c>
      <c r="C259" s="4" t="inlineStr">
        <is>
          <t xml:space="preserve"> </t>
        </is>
      </c>
      <c r="E259" s="4" t="inlineStr">
        <is>
          <t xml:space="preserve"> </t>
        </is>
      </c>
    </row>
    <row r="260">
      <c r="A260" s="3" t="inlineStr">
        <is>
          <t>Financial liabilities</t>
        </is>
      </c>
      <c r="C260" s="4" t="inlineStr">
        <is>
          <t xml:space="preserve"> </t>
        </is>
      </c>
      <c r="E260" s="4" t="inlineStr">
        <is>
          <t xml:space="preserve"> </t>
        </is>
      </c>
    </row>
    <row r="261">
      <c r="A261" s="4" t="inlineStr">
        <is>
          <t>Total financial liabilities</t>
        </is>
      </c>
      <c r="C261" s="5" t="n">
        <v>13189547</v>
      </c>
      <c r="E261" s="4" t="inlineStr">
        <is>
          <t xml:space="preserve"> </t>
        </is>
      </c>
    </row>
    <row r="262">
      <c r="A262" s="4" t="inlineStr">
        <is>
          <t>Total financial liabilities [Member] | Between 3 and 5 years [Member]</t>
        </is>
      </c>
      <c r="C262" s="4" t="inlineStr">
        <is>
          <t xml:space="preserve"> </t>
        </is>
      </c>
      <c r="E262" s="4" t="inlineStr">
        <is>
          <t xml:space="preserve"> </t>
        </is>
      </c>
    </row>
    <row r="263">
      <c r="A263" s="3" t="inlineStr">
        <is>
          <t>Financial liabilities</t>
        </is>
      </c>
      <c r="C263" s="4" t="inlineStr">
        <is>
          <t xml:space="preserve"> </t>
        </is>
      </c>
      <c r="E263" s="4" t="inlineStr">
        <is>
          <t xml:space="preserve"> </t>
        </is>
      </c>
    </row>
    <row r="264">
      <c r="A264" s="4" t="inlineStr">
        <is>
          <t>Total financial liabilities</t>
        </is>
      </c>
      <c r="C264" s="5" t="n">
        <v>4363985</v>
      </c>
      <c r="E264" s="4" t="inlineStr">
        <is>
          <t xml:space="preserve"> </t>
        </is>
      </c>
    </row>
    <row r="265">
      <c r="A265" s="4" t="inlineStr">
        <is>
          <t>Total financial liabilities [Member] | More than 5 years [Member]</t>
        </is>
      </c>
      <c r="C265" s="4" t="inlineStr">
        <is>
          <t xml:space="preserve"> </t>
        </is>
      </c>
      <c r="E265" s="4" t="inlineStr">
        <is>
          <t xml:space="preserve"> </t>
        </is>
      </c>
    </row>
    <row r="266">
      <c r="A266" s="3" t="inlineStr">
        <is>
          <t>Financial liabilities</t>
        </is>
      </c>
      <c r="C266" s="4" t="inlineStr">
        <is>
          <t xml:space="preserve"> </t>
        </is>
      </c>
      <c r="E266" s="4" t="inlineStr">
        <is>
          <t xml:space="preserve"> </t>
        </is>
      </c>
    </row>
    <row r="267">
      <c r="A267" s="4" t="inlineStr">
        <is>
          <t>Total financial liabilities</t>
        </is>
      </c>
      <c r="C267" s="5" t="n">
        <v>7959170</v>
      </c>
      <c r="E267" s="4" t="inlineStr">
        <is>
          <t xml:space="preserve"> </t>
        </is>
      </c>
    </row>
    <row r="268">
      <c r="A268" s="4" t="inlineStr">
        <is>
          <t>Issued debt instruments [Member] | Financial liabilities at amortised cost [Member]</t>
        </is>
      </c>
      <c r="C268" s="4" t="inlineStr">
        <is>
          <t xml:space="preserve"> </t>
        </is>
      </c>
      <c r="E268" s="4" t="inlineStr">
        <is>
          <t xml:space="preserve"> </t>
        </is>
      </c>
    </row>
    <row r="269">
      <c r="A269" s="3" t="inlineStr">
        <is>
          <t>Financial liabilities</t>
        </is>
      </c>
      <c r="C269" s="4" t="inlineStr">
        <is>
          <t xml:space="preserve"> </t>
        </is>
      </c>
      <c r="E269" s="4" t="inlineStr">
        <is>
          <t xml:space="preserve"> </t>
        </is>
      </c>
    </row>
    <row r="270">
      <c r="A270" s="4" t="inlineStr">
        <is>
          <t>Total financial liabilities</t>
        </is>
      </c>
      <c r="C270" s="4" t="inlineStr">
        <is>
          <t xml:space="preserve"> </t>
        </is>
      </c>
      <c r="E270" s="5" t="n">
        <v>8397060</v>
      </c>
    </row>
    <row r="271">
      <c r="A271" s="4" t="inlineStr">
        <is>
          <t>Issued debt instruments [Member] | Demand [Member] | Financial liabilities at amortised cost [Member]</t>
        </is>
      </c>
      <c r="C271" s="4" t="inlineStr">
        <is>
          <t xml:space="preserve"> </t>
        </is>
      </c>
      <c r="E271" s="4" t="inlineStr">
        <is>
          <t xml:space="preserve"> </t>
        </is>
      </c>
    </row>
    <row r="272">
      <c r="A272" s="3" t="inlineStr">
        <is>
          <t>Financial liabilities</t>
        </is>
      </c>
      <c r="C272" s="4" t="inlineStr">
        <is>
          <t xml:space="preserve"> </t>
        </is>
      </c>
      <c r="E272" s="4" t="inlineStr">
        <is>
          <t xml:space="preserve"> </t>
        </is>
      </c>
    </row>
    <row r="273">
      <c r="A273" s="4" t="inlineStr">
        <is>
          <t>Total financial liabilities</t>
        </is>
      </c>
      <c r="C273" s="4" t="inlineStr">
        <is>
          <t xml:space="preserve"> </t>
        </is>
      </c>
      <c r="E273" s="4" t="inlineStr">
        <is>
          <t xml:space="preserve"> </t>
        </is>
      </c>
    </row>
    <row r="274">
      <c r="A274" s="4" t="inlineStr">
        <is>
          <t>Issued debt instruments [Member] | Up to 1 month [Member] | Financial liabilities at amortised cost [Member]</t>
        </is>
      </c>
      <c r="C274" s="4" t="inlineStr">
        <is>
          <t xml:space="preserve"> </t>
        </is>
      </c>
      <c r="E274" s="4" t="inlineStr">
        <is>
          <t xml:space="preserve"> </t>
        </is>
      </c>
    </row>
    <row r="275">
      <c r="A275" s="3" t="inlineStr">
        <is>
          <t>Financial liabilities</t>
        </is>
      </c>
      <c r="C275" s="4" t="inlineStr">
        <is>
          <t xml:space="preserve"> </t>
        </is>
      </c>
      <c r="E275" s="4" t="inlineStr">
        <is>
          <t xml:space="preserve"> </t>
        </is>
      </c>
    </row>
    <row r="276">
      <c r="A276" s="4" t="inlineStr">
        <is>
          <t>Total financial liabilities</t>
        </is>
      </c>
      <c r="C276" s="4" t="inlineStr">
        <is>
          <t xml:space="preserve"> </t>
        </is>
      </c>
      <c r="E276" s="5" t="n">
        <v>7375</v>
      </c>
    </row>
    <row r="277">
      <c r="A277" s="4" t="inlineStr">
        <is>
          <t>Issued debt instruments [Member] | Between 1 and 3 months [Member] | Financial liabilities at amortised cost [Member]</t>
        </is>
      </c>
      <c r="C277" s="4" t="inlineStr">
        <is>
          <t xml:space="preserve"> </t>
        </is>
      </c>
      <c r="E277" s="4" t="inlineStr">
        <is>
          <t xml:space="preserve"> </t>
        </is>
      </c>
    </row>
    <row r="278">
      <c r="A278" s="3" t="inlineStr">
        <is>
          <t>Financial liabilities</t>
        </is>
      </c>
      <c r="C278" s="4" t="inlineStr">
        <is>
          <t xml:space="preserve"> </t>
        </is>
      </c>
      <c r="E278" s="4" t="inlineStr">
        <is>
          <t xml:space="preserve"> </t>
        </is>
      </c>
    </row>
    <row r="279">
      <c r="A279" s="4" t="inlineStr">
        <is>
          <t>Total financial liabilities</t>
        </is>
      </c>
      <c r="C279" s="4" t="inlineStr">
        <is>
          <t xml:space="preserve"> </t>
        </is>
      </c>
      <c r="E279" s="5" t="n">
        <v>289466</v>
      </c>
    </row>
    <row r="280">
      <c r="A280" s="4" t="inlineStr">
        <is>
          <t>Issued debt instruments [Member] | Between 3 and 12 months [Member] | Financial liabilities at amortised cost [Member]</t>
        </is>
      </c>
      <c r="C280" s="4" t="inlineStr">
        <is>
          <t xml:space="preserve"> </t>
        </is>
      </c>
      <c r="E280" s="4" t="inlineStr">
        <is>
          <t xml:space="preserve"> </t>
        </is>
      </c>
    </row>
    <row r="281">
      <c r="A281" s="3" t="inlineStr">
        <is>
          <t>Financial liabilities</t>
        </is>
      </c>
      <c r="C281" s="4" t="inlineStr">
        <is>
          <t xml:space="preserve"> </t>
        </is>
      </c>
      <c r="E281" s="4" t="inlineStr">
        <is>
          <t xml:space="preserve"> </t>
        </is>
      </c>
    </row>
    <row r="282">
      <c r="A282" s="4" t="inlineStr">
        <is>
          <t>Total financial liabilities</t>
        </is>
      </c>
      <c r="C282" s="4" t="inlineStr">
        <is>
          <t xml:space="preserve"> </t>
        </is>
      </c>
      <c r="E282" s="5" t="n">
        <v>871447</v>
      </c>
    </row>
    <row r="283">
      <c r="A283" s="4" t="inlineStr">
        <is>
          <t>Issued debt instruments [Member] | Between 1 and 3 years [Member] | Financial liabilities at amortised cost [Member]</t>
        </is>
      </c>
      <c r="C283" s="4" t="inlineStr">
        <is>
          <t xml:space="preserve"> </t>
        </is>
      </c>
      <c r="E283" s="4" t="inlineStr">
        <is>
          <t xml:space="preserve"> </t>
        </is>
      </c>
    </row>
    <row r="284">
      <c r="A284" s="3" t="inlineStr">
        <is>
          <t>Financial liabilities</t>
        </is>
      </c>
      <c r="C284" s="4" t="inlineStr">
        <is>
          <t xml:space="preserve"> </t>
        </is>
      </c>
      <c r="E284" s="4" t="inlineStr">
        <is>
          <t xml:space="preserve"> </t>
        </is>
      </c>
    </row>
    <row r="285">
      <c r="A285" s="4" t="inlineStr">
        <is>
          <t>Total financial liabilities</t>
        </is>
      </c>
      <c r="C285" s="4" t="inlineStr">
        <is>
          <t xml:space="preserve"> </t>
        </is>
      </c>
      <c r="E285" s="5" t="n">
        <v>1819637</v>
      </c>
    </row>
    <row r="286">
      <c r="A286" s="4" t="inlineStr">
        <is>
          <t>Issued debt instruments [Member] | Between 3 and 5 years [Member] | Financial liabilities at amortised cost [Member]</t>
        </is>
      </c>
      <c r="C286" s="4" t="inlineStr">
        <is>
          <t xml:space="preserve"> </t>
        </is>
      </c>
      <c r="E286" s="4" t="inlineStr">
        <is>
          <t xml:space="preserve"> </t>
        </is>
      </c>
    </row>
    <row r="287">
      <c r="A287" s="3" t="inlineStr">
        <is>
          <t>Financial liabilities</t>
        </is>
      </c>
      <c r="C287" s="4" t="inlineStr">
        <is>
          <t xml:space="preserve"> </t>
        </is>
      </c>
      <c r="E287" s="4" t="inlineStr">
        <is>
          <t xml:space="preserve"> </t>
        </is>
      </c>
    </row>
    <row r="288">
      <c r="A288" s="4" t="inlineStr">
        <is>
          <t>Total financial liabilities</t>
        </is>
      </c>
      <c r="C288" s="4" t="inlineStr">
        <is>
          <t xml:space="preserve"> </t>
        </is>
      </c>
      <c r="E288" s="5" t="n">
        <v>2368118</v>
      </c>
    </row>
    <row r="289">
      <c r="A289" s="4" t="inlineStr">
        <is>
          <t>Issued debt instruments [Member] | More than 5 years [Member] | Financial liabilities at amortised cost [Member]</t>
        </is>
      </c>
      <c r="C289" s="4" t="inlineStr">
        <is>
          <t xml:space="preserve"> </t>
        </is>
      </c>
      <c r="E289" s="4" t="inlineStr">
        <is>
          <t xml:space="preserve"> </t>
        </is>
      </c>
    </row>
    <row r="290">
      <c r="A290" s="3" t="inlineStr">
        <is>
          <t>Financial liabilities</t>
        </is>
      </c>
      <c r="C290" s="4" t="inlineStr">
        <is>
          <t xml:space="preserve"> </t>
        </is>
      </c>
      <c r="E290" s="4" t="inlineStr">
        <is>
          <t xml:space="preserve"> </t>
        </is>
      </c>
    </row>
    <row r="291">
      <c r="A291" s="4" t="inlineStr">
        <is>
          <t>Total financial liabilities</t>
        </is>
      </c>
      <c r="C291" s="4" t="inlineStr">
        <is>
          <t xml:space="preserve"> </t>
        </is>
      </c>
      <c r="E291" s="5" t="n">
        <v>3041017</v>
      </c>
    </row>
    <row r="292">
      <c r="A292" s="4" t="inlineStr">
        <is>
          <t>Total financial liabilities [Member]</t>
        </is>
      </c>
      <c r="C292" s="4" t="inlineStr">
        <is>
          <t xml:space="preserve"> </t>
        </is>
      </c>
      <c r="E292" s="4" t="inlineStr">
        <is>
          <t xml:space="preserve"> </t>
        </is>
      </c>
    </row>
    <row r="293">
      <c r="A293" s="3" t="inlineStr">
        <is>
          <t>Financial liabilities</t>
        </is>
      </c>
      <c r="C293" s="4" t="inlineStr">
        <is>
          <t xml:space="preserve"> </t>
        </is>
      </c>
      <c r="E293" s="4" t="inlineStr">
        <is>
          <t xml:space="preserve"> </t>
        </is>
      </c>
    </row>
    <row r="294">
      <c r="A294" s="4" t="inlineStr">
        <is>
          <t>Total financial liabilities</t>
        </is>
      </c>
      <c r="C294" s="4" t="inlineStr">
        <is>
          <t xml:space="preserve"> </t>
        </is>
      </c>
      <c r="E294" s="5" t="n">
        <v>57773826</v>
      </c>
    </row>
    <row r="295">
      <c r="A295" s="4" t="inlineStr">
        <is>
          <t>Total financial liabilities [Member] | Demand [Member]</t>
        </is>
      </c>
      <c r="C295" s="4" t="inlineStr">
        <is>
          <t xml:space="preserve"> </t>
        </is>
      </c>
      <c r="E295" s="4" t="inlineStr">
        <is>
          <t xml:space="preserve"> </t>
        </is>
      </c>
    </row>
    <row r="296">
      <c r="A296" s="3" t="inlineStr">
        <is>
          <t>Financial liabilities</t>
        </is>
      </c>
      <c r="C296" s="4" t="inlineStr">
        <is>
          <t xml:space="preserve"> </t>
        </is>
      </c>
      <c r="E296" s="4" t="inlineStr">
        <is>
          <t xml:space="preserve"> </t>
        </is>
      </c>
    </row>
    <row r="297">
      <c r="A297" s="4" t="inlineStr">
        <is>
          <t>Total financial liabilities</t>
        </is>
      </c>
      <c r="C297" s="4" t="inlineStr">
        <is>
          <t xml:space="preserve"> </t>
        </is>
      </c>
      <c r="E297" s="5" t="n">
        <v>19625676</v>
      </c>
    </row>
    <row r="298">
      <c r="A298" s="4" t="inlineStr">
        <is>
          <t>Total financial liabilities [Member] | Up to 1 month [Member]</t>
        </is>
      </c>
      <c r="C298" s="4" t="inlineStr">
        <is>
          <t xml:space="preserve"> </t>
        </is>
      </c>
      <c r="E298" s="4" t="inlineStr">
        <is>
          <t xml:space="preserve"> </t>
        </is>
      </c>
    </row>
    <row r="299">
      <c r="A299" s="3" t="inlineStr">
        <is>
          <t>Financial liabilities</t>
        </is>
      </c>
      <c r="C299" s="4" t="inlineStr">
        <is>
          <t xml:space="preserve"> </t>
        </is>
      </c>
      <c r="E299" s="4" t="inlineStr">
        <is>
          <t xml:space="preserve"> </t>
        </is>
      </c>
    </row>
    <row r="300">
      <c r="A300" s="4" t="inlineStr">
        <is>
          <t>Total financial liabilities</t>
        </is>
      </c>
      <c r="C300" s="4" t="inlineStr">
        <is>
          <t xml:space="preserve"> </t>
        </is>
      </c>
      <c r="E300" s="5" t="n">
        <v>5720212</v>
      </c>
    </row>
    <row r="301">
      <c r="A301" s="4" t="inlineStr">
        <is>
          <t>Total financial liabilities [Member] | Between 1 and 3 months [Member]</t>
        </is>
      </c>
      <c r="C301" s="4" t="inlineStr">
        <is>
          <t xml:space="preserve"> </t>
        </is>
      </c>
      <c r="E301" s="4" t="inlineStr">
        <is>
          <t xml:space="preserve"> </t>
        </is>
      </c>
    </row>
    <row r="302">
      <c r="A302" s="3" t="inlineStr">
        <is>
          <t>Financial liabilities</t>
        </is>
      </c>
      <c r="C302" s="4" t="inlineStr">
        <is>
          <t xml:space="preserve"> </t>
        </is>
      </c>
      <c r="E302" s="4" t="inlineStr">
        <is>
          <t xml:space="preserve"> </t>
        </is>
      </c>
    </row>
    <row r="303">
      <c r="A303" s="4" t="inlineStr">
        <is>
          <t>Total financial liabilities</t>
        </is>
      </c>
      <c r="C303" s="4" t="inlineStr">
        <is>
          <t xml:space="preserve"> </t>
        </is>
      </c>
      <c r="E303" s="5" t="n">
        <v>3886855</v>
      </c>
    </row>
    <row r="304">
      <c r="A304" s="4" t="inlineStr">
        <is>
          <t>Total financial liabilities [Member] | Between 3 and 12 months [Member]</t>
        </is>
      </c>
      <c r="C304" s="4" t="inlineStr">
        <is>
          <t xml:space="preserve"> </t>
        </is>
      </c>
      <c r="E304" s="4" t="inlineStr">
        <is>
          <t xml:space="preserve"> </t>
        </is>
      </c>
    </row>
    <row r="305">
      <c r="A305" s="3" t="inlineStr">
        <is>
          <t>Financial liabilities</t>
        </is>
      </c>
      <c r="C305" s="4" t="inlineStr">
        <is>
          <t xml:space="preserve"> </t>
        </is>
      </c>
      <c r="E305" s="4" t="inlineStr">
        <is>
          <t xml:space="preserve"> </t>
        </is>
      </c>
    </row>
    <row r="306">
      <c r="A306" s="4" t="inlineStr">
        <is>
          <t>Total financial liabilities</t>
        </is>
      </c>
      <c r="C306" s="4" t="inlineStr">
        <is>
          <t xml:space="preserve"> </t>
        </is>
      </c>
      <c r="E306" s="5" t="n">
        <v>6075164</v>
      </c>
    </row>
    <row r="307">
      <c r="A307" s="4" t="inlineStr">
        <is>
          <t>Total financial liabilities [Member] | Between 1 and 3 years [Member]</t>
        </is>
      </c>
      <c r="C307" s="4" t="inlineStr">
        <is>
          <t xml:space="preserve"> </t>
        </is>
      </c>
      <c r="E307" s="4" t="inlineStr">
        <is>
          <t xml:space="preserve"> </t>
        </is>
      </c>
    </row>
    <row r="308">
      <c r="A308" s="3" t="inlineStr">
        <is>
          <t>Financial liabilities</t>
        </is>
      </c>
      <c r="C308" s="4" t="inlineStr">
        <is>
          <t xml:space="preserve"> </t>
        </is>
      </c>
      <c r="E308" s="4" t="inlineStr">
        <is>
          <t xml:space="preserve"> </t>
        </is>
      </c>
    </row>
    <row r="309">
      <c r="A309" s="4" t="inlineStr">
        <is>
          <t>Total financial liabilities</t>
        </is>
      </c>
      <c r="C309" s="4" t="inlineStr">
        <is>
          <t xml:space="preserve"> </t>
        </is>
      </c>
      <c r="E309" s="5" t="n">
        <v>10533015</v>
      </c>
    </row>
    <row r="310">
      <c r="A310" s="4" t="inlineStr">
        <is>
          <t>Total financial liabilities [Member] | Between 3 and 5 years [Member]</t>
        </is>
      </c>
      <c r="C310" s="4" t="inlineStr">
        <is>
          <t xml:space="preserve"> </t>
        </is>
      </c>
      <c r="E310" s="4" t="inlineStr">
        <is>
          <t xml:space="preserve"> </t>
        </is>
      </c>
    </row>
    <row r="311">
      <c r="A311" s="3" t="inlineStr">
        <is>
          <t>Financial liabilities</t>
        </is>
      </c>
      <c r="C311" s="4" t="inlineStr">
        <is>
          <t xml:space="preserve"> </t>
        </is>
      </c>
      <c r="E311" s="4" t="inlineStr">
        <is>
          <t xml:space="preserve"> </t>
        </is>
      </c>
    </row>
    <row r="312">
      <c r="A312" s="4" t="inlineStr">
        <is>
          <t>Total financial liabilities</t>
        </is>
      </c>
      <c r="C312" s="4" t="inlineStr">
        <is>
          <t xml:space="preserve"> </t>
        </is>
      </c>
      <c r="E312" s="5" t="n">
        <v>4737817</v>
      </c>
    </row>
    <row r="313">
      <c r="A313" s="4" t="inlineStr">
        <is>
          <t>Total financial liabilities [Member] | More than 5 years [Member]</t>
        </is>
      </c>
      <c r="C313" s="4" t="inlineStr">
        <is>
          <t xml:space="preserve"> </t>
        </is>
      </c>
      <c r="E313" s="4" t="inlineStr">
        <is>
          <t xml:space="preserve"> </t>
        </is>
      </c>
    </row>
    <row r="314">
      <c r="A314" s="3" t="inlineStr">
        <is>
          <t>Financial liabilities</t>
        </is>
      </c>
      <c r="C314" s="4" t="inlineStr">
        <is>
          <t xml:space="preserve"> </t>
        </is>
      </c>
      <c r="E314" s="4" t="inlineStr">
        <is>
          <t xml:space="preserve"> </t>
        </is>
      </c>
    </row>
    <row r="315">
      <c r="A315" s="4" t="inlineStr">
        <is>
          <t>Total financial liabilities</t>
        </is>
      </c>
      <c r="C315" s="4" t="inlineStr">
        <is>
          <t xml:space="preserve"> </t>
        </is>
      </c>
      <c r="E315" s="5" t="n">
        <v>7195087</v>
      </c>
    </row>
    <row r="316">
      <c r="A316" s="4" t="inlineStr">
        <is>
          <t>Cash and deposits in banks [Member]</t>
        </is>
      </c>
      <c r="C316" s="4" t="inlineStr">
        <is>
          <t xml:space="preserve"> </t>
        </is>
      </c>
      <c r="E316" s="4" t="inlineStr">
        <is>
          <t xml:space="preserve"> </t>
        </is>
      </c>
    </row>
    <row r="317">
      <c r="A317" s="3" t="inlineStr">
        <is>
          <t>Financial assets</t>
        </is>
      </c>
      <c r="C317" s="4" t="inlineStr">
        <is>
          <t xml:space="preserve"> </t>
        </is>
      </c>
      <c r="E317" s="4" t="inlineStr">
        <is>
          <t xml:space="preserve"> </t>
        </is>
      </c>
    </row>
    <row r="318">
      <c r="A318" s="4" t="inlineStr">
        <is>
          <t>Total financial assets</t>
        </is>
      </c>
      <c r="C318" s="5" t="n">
        <v>1982942</v>
      </c>
      <c r="E318" s="5" t="n">
        <v>2881558</v>
      </c>
    </row>
    <row r="319">
      <c r="A319" s="4" t="inlineStr">
        <is>
          <t>Cash and deposits in banks [Member] | Demand [Member]</t>
        </is>
      </c>
      <c r="C319" s="4" t="inlineStr">
        <is>
          <t xml:space="preserve"> </t>
        </is>
      </c>
      <c r="E319" s="4" t="inlineStr">
        <is>
          <t xml:space="preserve"> </t>
        </is>
      </c>
    </row>
    <row r="320">
      <c r="A320" s="3" t="inlineStr">
        <is>
          <t>Financial assets</t>
        </is>
      </c>
      <c r="C320" s="4" t="inlineStr">
        <is>
          <t xml:space="preserve"> </t>
        </is>
      </c>
      <c r="E320" s="4" t="inlineStr">
        <is>
          <t xml:space="preserve"> </t>
        </is>
      </c>
    </row>
    <row r="321">
      <c r="A321" s="4" t="inlineStr">
        <is>
          <t>Total financial assets</t>
        </is>
      </c>
      <c r="C321" s="5" t="n">
        <v>1982942</v>
      </c>
      <c r="E321" s="5" t="n">
        <v>2881558</v>
      </c>
    </row>
    <row r="322">
      <c r="A322" s="4" t="inlineStr">
        <is>
          <t>Cash and deposits in banks [Member] | Up to 1 month [Member]</t>
        </is>
      </c>
      <c r="C322" s="4" t="inlineStr">
        <is>
          <t xml:space="preserve"> </t>
        </is>
      </c>
      <c r="E322" s="4" t="inlineStr">
        <is>
          <t xml:space="preserve"> </t>
        </is>
      </c>
    </row>
    <row r="323">
      <c r="A323" s="3" t="inlineStr">
        <is>
          <t>Financial assets</t>
        </is>
      </c>
      <c r="C323" s="4" t="inlineStr">
        <is>
          <t xml:space="preserve"> </t>
        </is>
      </c>
      <c r="E323" s="4" t="inlineStr">
        <is>
          <t xml:space="preserve"> </t>
        </is>
      </c>
    </row>
    <row r="324">
      <c r="A324" s="4" t="inlineStr">
        <is>
          <t>Total financial assets</t>
        </is>
      </c>
      <c r="C324" s="4" t="inlineStr">
        <is>
          <t xml:space="preserve"> </t>
        </is>
      </c>
      <c r="E324" s="4" t="inlineStr">
        <is>
          <t xml:space="preserve"> </t>
        </is>
      </c>
    </row>
    <row r="325">
      <c r="A325" s="4" t="inlineStr">
        <is>
          <t>Cash and deposits in banks [Member] | Between 1 and 3 months [Member]</t>
        </is>
      </c>
      <c r="C325" s="4" t="inlineStr">
        <is>
          <t xml:space="preserve"> </t>
        </is>
      </c>
      <c r="E325" s="4" t="inlineStr">
        <is>
          <t xml:space="preserve"> </t>
        </is>
      </c>
    </row>
    <row r="326">
      <c r="A326" s="3" t="inlineStr">
        <is>
          <t>Financial assets</t>
        </is>
      </c>
      <c r="C326" s="4" t="inlineStr">
        <is>
          <t xml:space="preserve"> </t>
        </is>
      </c>
      <c r="E326" s="4" t="inlineStr">
        <is>
          <t xml:space="preserve"> </t>
        </is>
      </c>
    </row>
    <row r="327">
      <c r="A327" s="4" t="inlineStr">
        <is>
          <t>Total financial assets</t>
        </is>
      </c>
      <c r="C327" s="4" t="inlineStr">
        <is>
          <t xml:space="preserve"> </t>
        </is>
      </c>
      <c r="E327" s="4" t="inlineStr">
        <is>
          <t xml:space="preserve"> </t>
        </is>
      </c>
    </row>
    <row r="328">
      <c r="A328" s="4" t="inlineStr">
        <is>
          <t>Cash and deposits in banks [Member] | Between 3 and 12 months [Member]</t>
        </is>
      </c>
      <c r="C328" s="4" t="inlineStr">
        <is>
          <t xml:space="preserve"> </t>
        </is>
      </c>
      <c r="E328" s="4" t="inlineStr">
        <is>
          <t xml:space="preserve"> </t>
        </is>
      </c>
    </row>
    <row r="329">
      <c r="A329" s="3" t="inlineStr">
        <is>
          <t>Financial assets</t>
        </is>
      </c>
      <c r="C329" s="4" t="inlineStr">
        <is>
          <t xml:space="preserve"> </t>
        </is>
      </c>
      <c r="E329" s="4" t="inlineStr">
        <is>
          <t xml:space="preserve"> </t>
        </is>
      </c>
    </row>
    <row r="330">
      <c r="A330" s="4" t="inlineStr">
        <is>
          <t>Total financial assets</t>
        </is>
      </c>
      <c r="C330" s="4" t="inlineStr">
        <is>
          <t xml:space="preserve"> </t>
        </is>
      </c>
      <c r="E330" s="4" t="inlineStr">
        <is>
          <t xml:space="preserve"> </t>
        </is>
      </c>
    </row>
    <row r="331">
      <c r="A331" s="4" t="inlineStr">
        <is>
          <t>Cash and deposits in banks [Member] | Between 1 and 3 years [Member]</t>
        </is>
      </c>
      <c r="C331" s="4" t="inlineStr">
        <is>
          <t xml:space="preserve"> </t>
        </is>
      </c>
      <c r="E331" s="4" t="inlineStr">
        <is>
          <t xml:space="preserve"> </t>
        </is>
      </c>
    </row>
    <row r="332">
      <c r="A332" s="3" t="inlineStr">
        <is>
          <t>Financial assets</t>
        </is>
      </c>
      <c r="C332" s="4" t="inlineStr">
        <is>
          <t xml:space="preserve"> </t>
        </is>
      </c>
      <c r="E332" s="4" t="inlineStr">
        <is>
          <t xml:space="preserve"> </t>
        </is>
      </c>
    </row>
    <row r="333">
      <c r="A333" s="4" t="inlineStr">
        <is>
          <t>Total financial assets</t>
        </is>
      </c>
      <c r="C333" s="4" t="inlineStr">
        <is>
          <t xml:space="preserve"> </t>
        </is>
      </c>
      <c r="E333" s="4" t="inlineStr">
        <is>
          <t xml:space="preserve"> </t>
        </is>
      </c>
    </row>
    <row r="334">
      <c r="A334" s="4" t="inlineStr">
        <is>
          <t>Cash and deposits in banks [Member] | Between 3 and 5 years [Member]</t>
        </is>
      </c>
      <c r="C334" s="4" t="inlineStr">
        <is>
          <t xml:space="preserve"> </t>
        </is>
      </c>
      <c r="E334" s="4" t="inlineStr">
        <is>
          <t xml:space="preserve"> </t>
        </is>
      </c>
    </row>
    <row r="335">
      <c r="A335" s="3" t="inlineStr">
        <is>
          <t>Financial assets</t>
        </is>
      </c>
      <c r="C335" s="4" t="inlineStr">
        <is>
          <t xml:space="preserve"> </t>
        </is>
      </c>
      <c r="E335" s="4" t="inlineStr">
        <is>
          <t xml:space="preserve"> </t>
        </is>
      </c>
    </row>
    <row r="336">
      <c r="A336" s="4" t="inlineStr">
        <is>
          <t>Total financial assets</t>
        </is>
      </c>
      <c r="C336" s="4" t="inlineStr">
        <is>
          <t xml:space="preserve"> </t>
        </is>
      </c>
      <c r="E336" s="4" t="inlineStr">
        <is>
          <t xml:space="preserve"> </t>
        </is>
      </c>
    </row>
    <row r="337">
      <c r="A337" s="4" t="inlineStr">
        <is>
          <t>Cash and deposits in banks [Member] | More than 5 years [Member]</t>
        </is>
      </c>
      <c r="C337" s="4" t="inlineStr">
        <is>
          <t xml:space="preserve"> </t>
        </is>
      </c>
      <c r="E337" s="4" t="inlineStr">
        <is>
          <t xml:space="preserve"> </t>
        </is>
      </c>
    </row>
    <row r="338">
      <c r="A338" s="3" t="inlineStr">
        <is>
          <t>Financial assets</t>
        </is>
      </c>
      <c r="C338" s="4" t="inlineStr">
        <is>
          <t xml:space="preserve"> </t>
        </is>
      </c>
      <c r="E338" s="4" t="inlineStr">
        <is>
          <t xml:space="preserve"> </t>
        </is>
      </c>
    </row>
    <row r="339">
      <c r="A339" s="4" t="inlineStr">
        <is>
          <t>Total financial assets</t>
        </is>
      </c>
      <c r="C339" s="4" t="inlineStr">
        <is>
          <t xml:space="preserve"> </t>
        </is>
      </c>
      <c r="E339" s="4" t="inlineStr">
        <is>
          <t xml:space="preserve"> </t>
        </is>
      </c>
    </row>
    <row r="340">
      <c r="A340" s="4" t="inlineStr">
        <is>
          <t>Cash items in process of collection [Member]</t>
        </is>
      </c>
      <c r="C340" s="4" t="inlineStr">
        <is>
          <t xml:space="preserve"> </t>
        </is>
      </c>
      <c r="E340" s="4" t="inlineStr">
        <is>
          <t xml:space="preserve"> </t>
        </is>
      </c>
    </row>
    <row r="341">
      <c r="A341" s="3" t="inlineStr">
        <is>
          <t>Financial assets</t>
        </is>
      </c>
      <c r="C341" s="4" t="inlineStr">
        <is>
          <t xml:space="preserve"> </t>
        </is>
      </c>
      <c r="E341" s="4" t="inlineStr">
        <is>
          <t xml:space="preserve"> </t>
        </is>
      </c>
    </row>
    <row r="342">
      <c r="A342" s="4" t="inlineStr">
        <is>
          <t>Total financial assets</t>
        </is>
      </c>
      <c r="C342" s="5" t="n">
        <v>843816</v>
      </c>
      <c r="E342" s="5" t="n">
        <v>390271</v>
      </c>
    </row>
    <row r="343">
      <c r="A343" s="4" t="inlineStr">
        <is>
          <t>Cash items in process of collection [Member] | Demand [Member]</t>
        </is>
      </c>
      <c r="C343" s="4" t="inlineStr">
        <is>
          <t xml:space="preserve"> </t>
        </is>
      </c>
      <c r="E343" s="4" t="inlineStr">
        <is>
          <t xml:space="preserve"> </t>
        </is>
      </c>
    </row>
    <row r="344">
      <c r="A344" s="3" t="inlineStr">
        <is>
          <t>Financial assets</t>
        </is>
      </c>
      <c r="C344" s="4" t="inlineStr">
        <is>
          <t xml:space="preserve"> </t>
        </is>
      </c>
      <c r="E344" s="4" t="inlineStr">
        <is>
          <t xml:space="preserve"> </t>
        </is>
      </c>
    </row>
    <row r="345">
      <c r="A345" s="4" t="inlineStr">
        <is>
          <t>Total financial assets</t>
        </is>
      </c>
      <c r="C345" s="5" t="n">
        <v>843816</v>
      </c>
      <c r="E345" s="5" t="n">
        <v>390271</v>
      </c>
    </row>
    <row r="346">
      <c r="A346" s="4" t="inlineStr">
        <is>
          <t>Cash items in process of collection [Member] | Up to 1 month [Member]</t>
        </is>
      </c>
      <c r="C346" s="4" t="inlineStr">
        <is>
          <t xml:space="preserve"> </t>
        </is>
      </c>
      <c r="E346" s="4" t="inlineStr">
        <is>
          <t xml:space="preserve"> </t>
        </is>
      </c>
    </row>
    <row r="347">
      <c r="A347" s="3" t="inlineStr">
        <is>
          <t>Financial assets</t>
        </is>
      </c>
      <c r="C347" s="4" t="inlineStr">
        <is>
          <t xml:space="preserve"> </t>
        </is>
      </c>
      <c r="E347" s="4" t="inlineStr">
        <is>
          <t xml:space="preserve"> </t>
        </is>
      </c>
    </row>
    <row r="348">
      <c r="A348" s="4" t="inlineStr">
        <is>
          <t>Total financial assets</t>
        </is>
      </c>
      <c r="C348" s="4" t="inlineStr">
        <is>
          <t xml:space="preserve"> </t>
        </is>
      </c>
      <c r="E348" s="4" t="inlineStr">
        <is>
          <t xml:space="preserve"> </t>
        </is>
      </c>
    </row>
    <row r="349">
      <c r="A349" s="4" t="inlineStr">
        <is>
          <t>Cash items in process of collection [Member] | Between 1 and 3 months [Member]</t>
        </is>
      </c>
      <c r="C349" s="4" t="inlineStr">
        <is>
          <t xml:space="preserve"> </t>
        </is>
      </c>
      <c r="E349" s="4" t="inlineStr">
        <is>
          <t xml:space="preserve"> </t>
        </is>
      </c>
    </row>
    <row r="350">
      <c r="A350" s="3" t="inlineStr">
        <is>
          <t>Financial assets</t>
        </is>
      </c>
      <c r="C350" s="4" t="inlineStr">
        <is>
          <t xml:space="preserve"> </t>
        </is>
      </c>
      <c r="E350" s="4" t="inlineStr">
        <is>
          <t xml:space="preserve"> </t>
        </is>
      </c>
    </row>
    <row r="351">
      <c r="A351" s="4" t="inlineStr">
        <is>
          <t>Total financial assets</t>
        </is>
      </c>
      <c r="C351" s="4" t="inlineStr">
        <is>
          <t xml:space="preserve"> </t>
        </is>
      </c>
      <c r="E351" s="4" t="inlineStr">
        <is>
          <t xml:space="preserve"> </t>
        </is>
      </c>
    </row>
    <row r="352">
      <c r="A352" s="4" t="inlineStr">
        <is>
          <t>Cash items in process of collection [Member] | Between 3 and 12 months [Member]</t>
        </is>
      </c>
      <c r="C352" s="4" t="inlineStr">
        <is>
          <t xml:space="preserve"> </t>
        </is>
      </c>
      <c r="E352" s="4" t="inlineStr">
        <is>
          <t xml:space="preserve"> </t>
        </is>
      </c>
    </row>
    <row r="353">
      <c r="A353" s="3" t="inlineStr">
        <is>
          <t>Financial assets</t>
        </is>
      </c>
      <c r="C353" s="4" t="inlineStr">
        <is>
          <t xml:space="preserve"> </t>
        </is>
      </c>
      <c r="E353" s="4" t="inlineStr">
        <is>
          <t xml:space="preserve"> </t>
        </is>
      </c>
    </row>
    <row r="354">
      <c r="A354" s="4" t="inlineStr">
        <is>
          <t>Total financial assets</t>
        </is>
      </c>
      <c r="C354" s="4" t="inlineStr">
        <is>
          <t xml:space="preserve"> </t>
        </is>
      </c>
      <c r="E354" s="4" t="inlineStr">
        <is>
          <t xml:space="preserve"> </t>
        </is>
      </c>
    </row>
    <row r="355">
      <c r="A355" s="4" t="inlineStr">
        <is>
          <t>Cash items in process of collection [Member] | Between 1 and 3 years [Member]</t>
        </is>
      </c>
      <c r="C355" s="4" t="inlineStr">
        <is>
          <t xml:space="preserve"> </t>
        </is>
      </c>
      <c r="E355" s="4" t="inlineStr">
        <is>
          <t xml:space="preserve"> </t>
        </is>
      </c>
    </row>
    <row r="356">
      <c r="A356" s="3" t="inlineStr">
        <is>
          <t>Financial assets</t>
        </is>
      </c>
      <c r="C356" s="4" t="inlineStr">
        <is>
          <t xml:space="preserve"> </t>
        </is>
      </c>
      <c r="E356" s="4" t="inlineStr">
        <is>
          <t xml:space="preserve"> </t>
        </is>
      </c>
    </row>
    <row r="357">
      <c r="A357" s="4" t="inlineStr">
        <is>
          <t>Total financial assets</t>
        </is>
      </c>
      <c r="C357" s="4" t="inlineStr">
        <is>
          <t xml:space="preserve"> </t>
        </is>
      </c>
      <c r="E357" s="4" t="inlineStr">
        <is>
          <t xml:space="preserve"> </t>
        </is>
      </c>
    </row>
    <row r="358">
      <c r="A358" s="4" t="inlineStr">
        <is>
          <t>Cash items in process of collection [Member] | Between 3 and 5 years [Member]</t>
        </is>
      </c>
      <c r="C358" s="4" t="inlineStr">
        <is>
          <t xml:space="preserve"> </t>
        </is>
      </c>
      <c r="E358" s="4" t="inlineStr">
        <is>
          <t xml:space="preserve"> </t>
        </is>
      </c>
    </row>
    <row r="359">
      <c r="A359" s="3" t="inlineStr">
        <is>
          <t>Financial assets</t>
        </is>
      </c>
      <c r="C359" s="4" t="inlineStr">
        <is>
          <t xml:space="preserve"> </t>
        </is>
      </c>
      <c r="E359" s="4" t="inlineStr">
        <is>
          <t xml:space="preserve"> </t>
        </is>
      </c>
    </row>
    <row r="360">
      <c r="A360" s="4" t="inlineStr">
        <is>
          <t>Total financial assets</t>
        </is>
      </c>
      <c r="C360" s="4" t="inlineStr">
        <is>
          <t xml:space="preserve"> </t>
        </is>
      </c>
      <c r="E360" s="4" t="inlineStr">
        <is>
          <t xml:space="preserve"> </t>
        </is>
      </c>
    </row>
    <row r="361">
      <c r="A361" s="4" t="inlineStr">
        <is>
          <t>Cash items in process of collection [Member] | More than 5 years [Member]</t>
        </is>
      </c>
      <c r="C361" s="4" t="inlineStr">
        <is>
          <t xml:space="preserve"> </t>
        </is>
      </c>
      <c r="E361" s="4" t="inlineStr">
        <is>
          <t xml:space="preserve"> </t>
        </is>
      </c>
    </row>
    <row r="362">
      <c r="A362" s="3" t="inlineStr">
        <is>
          <t>Financial assets</t>
        </is>
      </c>
      <c r="C362" s="4" t="inlineStr">
        <is>
          <t xml:space="preserve"> </t>
        </is>
      </c>
      <c r="E362" s="4" t="inlineStr">
        <is>
          <t xml:space="preserve"> </t>
        </is>
      </c>
    </row>
    <row r="363">
      <c r="A363" s="4" t="inlineStr">
        <is>
          <t>Total financial assets</t>
        </is>
      </c>
      <c r="C363" s="4" t="inlineStr">
        <is>
          <t xml:space="preserve"> </t>
        </is>
      </c>
      <c r="E363" s="4" t="inlineStr">
        <is>
          <t xml:space="preserve"> </t>
        </is>
      </c>
    </row>
    <row r="364">
      <c r="A364" s="4" t="inlineStr">
        <is>
          <t>Financial derivative contracts and hedge contracts [Member] | Financial assets for trading at FVTPL [Member]</t>
        </is>
      </c>
      <c r="C364" s="4" t="inlineStr">
        <is>
          <t xml:space="preserve"> </t>
        </is>
      </c>
      <c r="E364" s="4" t="inlineStr">
        <is>
          <t xml:space="preserve"> </t>
        </is>
      </c>
    </row>
    <row r="365">
      <c r="A365" s="3" t="inlineStr">
        <is>
          <t>Financial assets</t>
        </is>
      </c>
      <c r="C365" s="4" t="inlineStr">
        <is>
          <t xml:space="preserve"> </t>
        </is>
      </c>
      <c r="E365" s="4" t="inlineStr">
        <is>
          <t xml:space="preserve"> </t>
        </is>
      </c>
    </row>
    <row r="366">
      <c r="A366" s="4" t="inlineStr">
        <is>
          <t>Total financial assets</t>
        </is>
      </c>
      <c r="C366" s="5" t="n">
        <v>12150722</v>
      </c>
      <c r="D366" s="4" t="inlineStr">
        <is>
          <t>[3]</t>
        </is>
      </c>
      <c r="E366" s="5" t="n">
        <v>10123607</v>
      </c>
      <c r="F366" s="4" t="inlineStr">
        <is>
          <t>[4]</t>
        </is>
      </c>
    </row>
    <row r="367">
      <c r="A367" s="4" t="inlineStr">
        <is>
          <t>Financial derivative contracts and hedge contracts [Member] | Demand [Member] | Financial assets for trading at FVTPL [Member]</t>
        </is>
      </c>
      <c r="C367" s="4" t="inlineStr">
        <is>
          <t xml:space="preserve"> </t>
        </is>
      </c>
      <c r="E367" s="4" t="inlineStr">
        <is>
          <t xml:space="preserve"> </t>
        </is>
      </c>
    </row>
    <row r="368">
      <c r="A368" s="3" t="inlineStr">
        <is>
          <t>Financial assets</t>
        </is>
      </c>
      <c r="C368" s="4" t="inlineStr">
        <is>
          <t xml:space="preserve"> </t>
        </is>
      </c>
      <c r="E368" s="4" t="inlineStr">
        <is>
          <t xml:space="preserve"> </t>
        </is>
      </c>
    </row>
    <row r="369">
      <c r="A369" s="4" t="inlineStr">
        <is>
          <t>Total financial assets</t>
        </is>
      </c>
      <c r="C369" s="4" t="inlineStr">
        <is>
          <t xml:space="preserve"> </t>
        </is>
      </c>
      <c r="D369" s="4" t="inlineStr">
        <is>
          <t>[3]</t>
        </is>
      </c>
      <c r="E369" s="4" t="inlineStr">
        <is>
          <t xml:space="preserve"> </t>
        </is>
      </c>
      <c r="F369" s="4" t="inlineStr">
        <is>
          <t>[4]</t>
        </is>
      </c>
    </row>
    <row r="370">
      <c r="A370" s="4" t="inlineStr">
        <is>
          <t>Financial derivative contracts and hedge contracts [Member] | Up to 1 month [Member] | Financial assets for trading at FVTPL [Member]</t>
        </is>
      </c>
      <c r="C370" s="4" t="inlineStr">
        <is>
          <t xml:space="preserve"> </t>
        </is>
      </c>
      <c r="E370" s="4" t="inlineStr">
        <is>
          <t xml:space="preserve"> </t>
        </is>
      </c>
    </row>
    <row r="371">
      <c r="A371" s="3" t="inlineStr">
        <is>
          <t>Financial assets</t>
        </is>
      </c>
      <c r="C371" s="4" t="inlineStr">
        <is>
          <t xml:space="preserve"> </t>
        </is>
      </c>
      <c r="E371" s="4" t="inlineStr">
        <is>
          <t xml:space="preserve"> </t>
        </is>
      </c>
    </row>
    <row r="372">
      <c r="A372" s="4" t="inlineStr">
        <is>
          <t>Total financial assets</t>
        </is>
      </c>
      <c r="C372" s="5" t="n">
        <v>734755</v>
      </c>
      <c r="D372" s="4" t="inlineStr">
        <is>
          <t>[3]</t>
        </is>
      </c>
      <c r="E372" s="5" t="n">
        <v>186546</v>
      </c>
      <c r="F372" s="4" t="inlineStr">
        <is>
          <t>[4]</t>
        </is>
      </c>
    </row>
    <row r="373">
      <c r="A373" s="4" t="inlineStr">
        <is>
          <t>Financial derivative contracts and hedge contracts [Member] | Between 1 and 3 months [Member] | Financial assets for trading at FVTPL [Member]</t>
        </is>
      </c>
      <c r="C373" s="4" t="inlineStr">
        <is>
          <t xml:space="preserve"> </t>
        </is>
      </c>
      <c r="E373" s="4" t="inlineStr">
        <is>
          <t xml:space="preserve"> </t>
        </is>
      </c>
    </row>
    <row r="374">
      <c r="A374" s="3" t="inlineStr">
        <is>
          <t>Financial assets</t>
        </is>
      </c>
      <c r="C374" s="4" t="inlineStr">
        <is>
          <t xml:space="preserve"> </t>
        </is>
      </c>
      <c r="E374" s="4" t="inlineStr">
        <is>
          <t xml:space="preserve"> </t>
        </is>
      </c>
    </row>
    <row r="375">
      <c r="A375" s="4" t="inlineStr">
        <is>
          <t>Total financial assets</t>
        </is>
      </c>
      <c r="C375" s="5" t="n">
        <v>570803</v>
      </c>
      <c r="D375" s="4" t="inlineStr">
        <is>
          <t>[3]</t>
        </is>
      </c>
      <c r="E375" s="5" t="n">
        <v>318606</v>
      </c>
      <c r="F375" s="4" t="inlineStr">
        <is>
          <t>[4]</t>
        </is>
      </c>
    </row>
    <row r="376">
      <c r="A376" s="4" t="inlineStr">
        <is>
          <t>Financial derivative contracts and hedge contracts [Member] | Between 3 and 12 months [Member] | Financial assets for trading at FVTPL [Member]</t>
        </is>
      </c>
      <c r="C376" s="4" t="inlineStr">
        <is>
          <t xml:space="preserve"> </t>
        </is>
      </c>
      <c r="E376" s="4" t="inlineStr">
        <is>
          <t xml:space="preserve"> </t>
        </is>
      </c>
    </row>
    <row r="377">
      <c r="A377" s="3" t="inlineStr">
        <is>
          <t>Financial assets</t>
        </is>
      </c>
      <c r="C377" s="4" t="inlineStr">
        <is>
          <t xml:space="preserve"> </t>
        </is>
      </c>
      <c r="E377" s="4" t="inlineStr">
        <is>
          <t xml:space="preserve"> </t>
        </is>
      </c>
    </row>
    <row r="378">
      <c r="A378" s="4" t="inlineStr">
        <is>
          <t>Total financial assets</t>
        </is>
      </c>
      <c r="C378" s="5" t="n">
        <v>1499473</v>
      </c>
      <c r="D378" s="4" t="inlineStr">
        <is>
          <t>[3]</t>
        </is>
      </c>
      <c r="E378" s="5" t="n">
        <v>1185220</v>
      </c>
      <c r="F378" s="4" t="inlineStr">
        <is>
          <t>[4]</t>
        </is>
      </c>
    </row>
    <row r="379">
      <c r="A379" s="4" t="inlineStr">
        <is>
          <t>Financial derivative contracts and hedge contracts [Member] | Between 1 and 3 years [Member] | Financial assets for trading at FVTPL [Member]</t>
        </is>
      </c>
      <c r="C379" s="4" t="inlineStr">
        <is>
          <t xml:space="preserve"> </t>
        </is>
      </c>
      <c r="E379" s="4" t="inlineStr">
        <is>
          <t xml:space="preserve"> </t>
        </is>
      </c>
    </row>
    <row r="380">
      <c r="A380" s="3" t="inlineStr">
        <is>
          <t>Financial assets</t>
        </is>
      </c>
      <c r="C380" s="4" t="inlineStr">
        <is>
          <t xml:space="preserve"> </t>
        </is>
      </c>
      <c r="E380" s="4" t="inlineStr">
        <is>
          <t xml:space="preserve"> </t>
        </is>
      </c>
    </row>
    <row r="381">
      <c r="A381" s="4" t="inlineStr">
        <is>
          <t>Total financial assets</t>
        </is>
      </c>
      <c r="C381" s="5" t="n">
        <v>3396062</v>
      </c>
      <c r="D381" s="4" t="inlineStr">
        <is>
          <t>[3]</t>
        </is>
      </c>
      <c r="E381" s="5" t="n">
        <v>2222851</v>
      </c>
      <c r="F381" s="4" t="inlineStr">
        <is>
          <t>[4]</t>
        </is>
      </c>
    </row>
    <row r="382">
      <c r="A382" s="4" t="inlineStr">
        <is>
          <t>Financial derivative contracts and hedge contracts [Member] | Between 3 and 5 years [Member] | Financial assets for trading at FVTPL [Member]</t>
        </is>
      </c>
      <c r="C382" s="4" t="inlineStr">
        <is>
          <t xml:space="preserve"> </t>
        </is>
      </c>
      <c r="E382" s="4" t="inlineStr">
        <is>
          <t xml:space="preserve"> </t>
        </is>
      </c>
    </row>
    <row r="383">
      <c r="A383" s="3" t="inlineStr">
        <is>
          <t>Financial assets</t>
        </is>
      </c>
      <c r="C383" s="4" t="inlineStr">
        <is>
          <t xml:space="preserve"> </t>
        </is>
      </c>
      <c r="E383" s="4" t="inlineStr">
        <is>
          <t xml:space="preserve"> </t>
        </is>
      </c>
    </row>
    <row r="384">
      <c r="A384" s="4" t="inlineStr">
        <is>
          <t>Total financial assets</t>
        </is>
      </c>
      <c r="C384" s="5" t="n">
        <v>2026248</v>
      </c>
      <c r="D384" s="4" t="inlineStr">
        <is>
          <t>[3]</t>
        </is>
      </c>
      <c r="E384" s="5" t="n">
        <v>2172208</v>
      </c>
      <c r="F384" s="4" t="inlineStr">
        <is>
          <t>[4]</t>
        </is>
      </c>
    </row>
    <row r="385">
      <c r="A385" s="4" t="inlineStr">
        <is>
          <t>Financial derivative contracts and hedge contracts [Member] | More than 5 years [Member] | Financial assets for trading at FVTPL [Member]</t>
        </is>
      </c>
      <c r="C385" s="4" t="inlineStr">
        <is>
          <t xml:space="preserve"> </t>
        </is>
      </c>
      <c r="E385" s="4" t="inlineStr">
        <is>
          <t xml:space="preserve"> </t>
        </is>
      </c>
    </row>
    <row r="386">
      <c r="A386" s="3" t="inlineStr">
        <is>
          <t>Financial assets</t>
        </is>
      </c>
      <c r="C386" s="4" t="inlineStr">
        <is>
          <t xml:space="preserve"> </t>
        </is>
      </c>
      <c r="E386" s="4" t="inlineStr">
        <is>
          <t xml:space="preserve"> </t>
        </is>
      </c>
    </row>
    <row r="387">
      <c r="A387" s="4" t="inlineStr">
        <is>
          <t>Total financial assets</t>
        </is>
      </c>
      <c r="C387" s="5" t="n">
        <v>3923381</v>
      </c>
      <c r="D387" s="4" t="inlineStr">
        <is>
          <t>[3]</t>
        </is>
      </c>
      <c r="E387" s="5" t="n">
        <v>4038176</v>
      </c>
      <c r="F387" s="4" t="inlineStr">
        <is>
          <t>[4]</t>
        </is>
      </c>
    </row>
    <row r="388">
      <c r="A388" s="4" t="inlineStr">
        <is>
          <t>Debt financial instruments [Member] | Financial assets for trading at FVTPL [Member]</t>
        </is>
      </c>
      <c r="C388" s="4" t="inlineStr">
        <is>
          <t xml:space="preserve"> </t>
        </is>
      </c>
      <c r="E388" s="4" t="inlineStr">
        <is>
          <t xml:space="preserve"> </t>
        </is>
      </c>
    </row>
    <row r="389">
      <c r="A389" s="3" t="inlineStr">
        <is>
          <t>Financial assets</t>
        </is>
      </c>
      <c r="C389" s="4" t="inlineStr">
        <is>
          <t xml:space="preserve"> </t>
        </is>
      </c>
      <c r="E389" s="4" t="inlineStr">
        <is>
          <t xml:space="preserve"> </t>
        </is>
      </c>
    </row>
    <row r="390">
      <c r="A390" s="4" t="inlineStr">
        <is>
          <t>Total financial assets</t>
        </is>
      </c>
      <c r="C390" s="5" t="n">
        <v>154046</v>
      </c>
      <c r="E390" s="5" t="n">
        <v>73347</v>
      </c>
    </row>
    <row r="391">
      <c r="A391" s="4" t="inlineStr">
        <is>
          <t>Debt financial instruments [Member] | Financial assets at FVOCI [Member]</t>
        </is>
      </c>
      <c r="C391" s="4" t="inlineStr">
        <is>
          <t xml:space="preserve"> </t>
        </is>
      </c>
      <c r="E391" s="4" t="inlineStr">
        <is>
          <t xml:space="preserve"> </t>
        </is>
      </c>
    </row>
    <row r="392">
      <c r="A392" s="3" t="inlineStr">
        <is>
          <t>Financial assets</t>
        </is>
      </c>
      <c r="C392" s="4" t="inlineStr">
        <is>
          <t xml:space="preserve"> </t>
        </is>
      </c>
      <c r="E392" s="4" t="inlineStr">
        <is>
          <t xml:space="preserve"> </t>
        </is>
      </c>
    </row>
    <row r="393">
      <c r="A393" s="4" t="inlineStr">
        <is>
          <t>Total financial assets</t>
        </is>
      </c>
      <c r="C393" s="5" t="n">
        <v>5880733</v>
      </c>
      <c r="E393" s="5" t="n">
        <v>5803139</v>
      </c>
    </row>
    <row r="394">
      <c r="A394" s="4" t="inlineStr">
        <is>
          <t>Debt financial instruments [Member] | Financial assets at amortised cost [Member]</t>
        </is>
      </c>
      <c r="C394" s="4" t="inlineStr">
        <is>
          <t xml:space="preserve"> </t>
        </is>
      </c>
      <c r="E394" s="4" t="inlineStr">
        <is>
          <t xml:space="preserve"> </t>
        </is>
      </c>
    </row>
    <row r="395">
      <c r="A395" s="3" t="inlineStr">
        <is>
          <t>Financial assets</t>
        </is>
      </c>
      <c r="C395" s="4" t="inlineStr">
        <is>
          <t xml:space="preserve"> </t>
        </is>
      </c>
      <c r="E395" s="4" t="inlineStr">
        <is>
          <t xml:space="preserve"> </t>
        </is>
      </c>
    </row>
    <row r="396">
      <c r="A396" s="4" t="inlineStr">
        <is>
          <t>Total financial assets</t>
        </is>
      </c>
      <c r="C396" s="5" t="n">
        <v>4867591</v>
      </c>
      <c r="E396" s="4" t="inlineStr">
        <is>
          <t xml:space="preserve"> </t>
        </is>
      </c>
    </row>
    <row r="397">
      <c r="A397" s="4" t="inlineStr">
        <is>
          <t>Debt financial instruments [Member] | Demand [Member] | Financial assets for trading at FVTPL [Member]</t>
        </is>
      </c>
      <c r="C397" s="4" t="inlineStr">
        <is>
          <t xml:space="preserve"> </t>
        </is>
      </c>
      <c r="E397" s="4" t="inlineStr">
        <is>
          <t xml:space="preserve"> </t>
        </is>
      </c>
    </row>
    <row r="398">
      <c r="A398" s="3" t="inlineStr">
        <is>
          <t>Financial assets</t>
        </is>
      </c>
      <c r="C398" s="4" t="inlineStr">
        <is>
          <t xml:space="preserve"> </t>
        </is>
      </c>
      <c r="E398" s="4" t="inlineStr">
        <is>
          <t xml:space="preserve"> </t>
        </is>
      </c>
    </row>
    <row r="399">
      <c r="A399" s="4" t="inlineStr">
        <is>
          <t>Total financial assets</t>
        </is>
      </c>
      <c r="C399" s="4" t="inlineStr">
        <is>
          <t xml:space="preserve"> </t>
        </is>
      </c>
      <c r="E399" s="4" t="inlineStr">
        <is>
          <t xml:space="preserve"> </t>
        </is>
      </c>
    </row>
    <row r="400">
      <c r="A400" s="4" t="inlineStr">
        <is>
          <t>Debt financial instruments [Member] | Demand [Member] | Financial assets at FVOCI [Member]</t>
        </is>
      </c>
      <c r="C400" s="4" t="inlineStr">
        <is>
          <t xml:space="preserve"> </t>
        </is>
      </c>
      <c r="E400" s="4" t="inlineStr">
        <is>
          <t xml:space="preserve"> </t>
        </is>
      </c>
    </row>
    <row r="401">
      <c r="A401" s="3" t="inlineStr">
        <is>
          <t>Financial assets</t>
        </is>
      </c>
      <c r="C401" s="4" t="inlineStr">
        <is>
          <t xml:space="preserve"> </t>
        </is>
      </c>
      <c r="E401" s="4" t="inlineStr">
        <is>
          <t xml:space="preserve"> </t>
        </is>
      </c>
    </row>
    <row r="402">
      <c r="A402" s="4" t="inlineStr">
        <is>
          <t>Total financial assets</t>
        </is>
      </c>
      <c r="C402" s="4" t="inlineStr">
        <is>
          <t xml:space="preserve"> </t>
        </is>
      </c>
      <c r="E402" s="4" t="inlineStr">
        <is>
          <t xml:space="preserve"> </t>
        </is>
      </c>
    </row>
    <row r="403">
      <c r="A403" s="4" t="inlineStr">
        <is>
          <t>Debt financial instruments [Member] | Demand [Member] | Financial assets at amortised cost [Member]</t>
        </is>
      </c>
      <c r="C403" s="4" t="inlineStr">
        <is>
          <t xml:space="preserve"> </t>
        </is>
      </c>
      <c r="E403" s="4" t="inlineStr">
        <is>
          <t xml:space="preserve"> </t>
        </is>
      </c>
    </row>
    <row r="404">
      <c r="A404" s="3" t="inlineStr">
        <is>
          <t>Financial assets</t>
        </is>
      </c>
      <c r="C404" s="4" t="inlineStr">
        <is>
          <t xml:space="preserve"> </t>
        </is>
      </c>
      <c r="E404" s="4" t="inlineStr">
        <is>
          <t xml:space="preserve"> </t>
        </is>
      </c>
    </row>
    <row r="405">
      <c r="A405" s="4" t="inlineStr">
        <is>
          <t>Total financial assets</t>
        </is>
      </c>
      <c r="C405" s="4" t="inlineStr">
        <is>
          <t xml:space="preserve"> </t>
        </is>
      </c>
      <c r="E405" s="4" t="inlineStr">
        <is>
          <t xml:space="preserve"> </t>
        </is>
      </c>
    </row>
    <row r="406">
      <c r="A406" s="4" t="inlineStr">
        <is>
          <t>Debt financial instruments [Member] | Up to 1 month [Member] | Financial assets for trading at FVTPL [Member]</t>
        </is>
      </c>
      <c r="C406" s="4" t="inlineStr">
        <is>
          <t xml:space="preserve"> </t>
        </is>
      </c>
      <c r="E406" s="4" t="inlineStr">
        <is>
          <t xml:space="preserve"> </t>
        </is>
      </c>
    </row>
    <row r="407">
      <c r="A407" s="3" t="inlineStr">
        <is>
          <t>Financial assets</t>
        </is>
      </c>
      <c r="C407" s="4" t="inlineStr">
        <is>
          <t xml:space="preserve"> </t>
        </is>
      </c>
      <c r="E407" s="4" t="inlineStr">
        <is>
          <t xml:space="preserve"> </t>
        </is>
      </c>
    </row>
    <row r="408">
      <c r="A408" s="4" t="inlineStr">
        <is>
          <t>Total financial assets</t>
        </is>
      </c>
      <c r="C408" s="5" t="n">
        <v>1</v>
      </c>
      <c r="E408" s="5" t="n">
        <v>698</v>
      </c>
    </row>
    <row r="409">
      <c r="A409" s="4" t="inlineStr">
        <is>
          <t>Debt financial instruments [Member] | Up to 1 month [Member] | Financial assets at FVOCI [Member]</t>
        </is>
      </c>
      <c r="C409" s="4" t="inlineStr">
        <is>
          <t xml:space="preserve"> </t>
        </is>
      </c>
      <c r="E409" s="4" t="inlineStr">
        <is>
          <t xml:space="preserve"> </t>
        </is>
      </c>
    </row>
    <row r="410">
      <c r="A410" s="3" t="inlineStr">
        <is>
          <t>Financial assets</t>
        </is>
      </c>
      <c r="C410" s="4" t="inlineStr">
        <is>
          <t xml:space="preserve"> </t>
        </is>
      </c>
      <c r="E410" s="4" t="inlineStr">
        <is>
          <t xml:space="preserve"> </t>
        </is>
      </c>
    </row>
    <row r="411">
      <c r="A411" s="4" t="inlineStr">
        <is>
          <t>Total financial assets</t>
        </is>
      </c>
      <c r="C411" s="5" t="n">
        <v>2617251</v>
      </c>
      <c r="E411" s="5" t="n">
        <v>3259823</v>
      </c>
    </row>
    <row r="412">
      <c r="A412" s="4" t="inlineStr">
        <is>
          <t>Debt financial instruments [Member] | Up to 1 month [Member] | Financial assets at amortised cost [Member]</t>
        </is>
      </c>
      <c r="C412" s="4" t="inlineStr">
        <is>
          <t xml:space="preserve"> </t>
        </is>
      </c>
      <c r="E412" s="4" t="inlineStr">
        <is>
          <t xml:space="preserve"> </t>
        </is>
      </c>
    </row>
    <row r="413">
      <c r="A413" s="3" t="inlineStr">
        <is>
          <t>Financial assets</t>
        </is>
      </c>
      <c r="C413" s="4" t="inlineStr">
        <is>
          <t xml:space="preserve"> </t>
        </is>
      </c>
      <c r="E413" s="4" t="inlineStr">
        <is>
          <t xml:space="preserve"> </t>
        </is>
      </c>
    </row>
    <row r="414">
      <c r="A414" s="4" t="inlineStr">
        <is>
          <t>Total financial assets</t>
        </is>
      </c>
      <c r="C414" s="4" t="inlineStr">
        <is>
          <t xml:space="preserve"> </t>
        </is>
      </c>
      <c r="E414" s="4" t="inlineStr">
        <is>
          <t xml:space="preserve"> </t>
        </is>
      </c>
    </row>
    <row r="415">
      <c r="A415" s="4" t="inlineStr">
        <is>
          <t>Debt financial instruments [Member] | Between 1 and 3 months [Member] | Financial assets for trading at FVTPL [Member]</t>
        </is>
      </c>
      <c r="C415" s="4" t="inlineStr">
        <is>
          <t xml:space="preserve"> </t>
        </is>
      </c>
      <c r="E415" s="4" t="inlineStr">
        <is>
          <t xml:space="preserve"> </t>
        </is>
      </c>
    </row>
    <row r="416">
      <c r="A416" s="3" t="inlineStr">
        <is>
          <t>Financial assets</t>
        </is>
      </c>
      <c r="C416" s="4" t="inlineStr">
        <is>
          <t xml:space="preserve"> </t>
        </is>
      </c>
      <c r="E416" s="4" t="inlineStr">
        <is>
          <t xml:space="preserve"> </t>
        </is>
      </c>
    </row>
    <row r="417">
      <c r="A417" s="4" t="inlineStr">
        <is>
          <t>Total financial assets</t>
        </is>
      </c>
      <c r="C417" s="5" t="n">
        <v>114165</v>
      </c>
      <c r="E417" s="5" t="n">
        <v>67</v>
      </c>
    </row>
    <row r="418">
      <c r="A418" s="4" t="inlineStr">
        <is>
          <t>Debt financial instruments [Member] | Between 1 and 3 months [Member] | Financial assets at FVOCI [Member]</t>
        </is>
      </c>
      <c r="C418" s="4" t="inlineStr">
        <is>
          <t xml:space="preserve"> </t>
        </is>
      </c>
      <c r="E418" s="4" t="inlineStr">
        <is>
          <t xml:space="preserve"> </t>
        </is>
      </c>
    </row>
    <row r="419">
      <c r="A419" s="3" t="inlineStr">
        <is>
          <t>Financial assets</t>
        </is>
      </c>
      <c r="C419" s="4" t="inlineStr">
        <is>
          <t xml:space="preserve"> </t>
        </is>
      </c>
      <c r="E419" s="4" t="inlineStr">
        <is>
          <t xml:space="preserve"> </t>
        </is>
      </c>
    </row>
    <row r="420">
      <c r="A420" s="4" t="inlineStr">
        <is>
          <t>Total financial assets</t>
        </is>
      </c>
      <c r="C420" s="5" t="n">
        <v>744182</v>
      </c>
      <c r="E420" s="5" t="n">
        <v>90</v>
      </c>
    </row>
    <row r="421">
      <c r="A421" s="4" t="inlineStr">
        <is>
          <t>Debt financial instruments [Member] | Between 1 and 3 months [Member] | Financial assets at amortised cost [Member]</t>
        </is>
      </c>
      <c r="C421" s="4" t="inlineStr">
        <is>
          <t xml:space="preserve"> </t>
        </is>
      </c>
      <c r="E421" s="4" t="inlineStr">
        <is>
          <t xml:space="preserve"> </t>
        </is>
      </c>
    </row>
    <row r="422">
      <c r="A422" s="3" t="inlineStr">
        <is>
          <t>Financial assets</t>
        </is>
      </c>
      <c r="C422" s="4" t="inlineStr">
        <is>
          <t xml:space="preserve"> </t>
        </is>
      </c>
      <c r="E422" s="4" t="inlineStr">
        <is>
          <t xml:space="preserve"> </t>
        </is>
      </c>
    </row>
    <row r="423">
      <c r="A423" s="4" t="inlineStr">
        <is>
          <t>Total financial assets</t>
        </is>
      </c>
      <c r="C423" s="5" t="n">
        <v>96326</v>
      </c>
      <c r="E423" s="4" t="inlineStr">
        <is>
          <t xml:space="preserve"> </t>
        </is>
      </c>
    </row>
    <row r="424">
      <c r="A424" s="4" t="inlineStr">
        <is>
          <t>Debt financial instruments [Member] | Between 3 and 12 months [Member] | Financial assets for trading at FVTPL [Member]</t>
        </is>
      </c>
      <c r="C424" s="4" t="inlineStr">
        <is>
          <t xml:space="preserve"> </t>
        </is>
      </c>
      <c r="E424" s="4" t="inlineStr">
        <is>
          <t xml:space="preserve"> </t>
        </is>
      </c>
    </row>
    <row r="425">
      <c r="A425" s="3" t="inlineStr">
        <is>
          <t>Financial assets</t>
        </is>
      </c>
      <c r="C425" s="4" t="inlineStr">
        <is>
          <t xml:space="preserve"> </t>
        </is>
      </c>
      <c r="E425" s="4" t="inlineStr">
        <is>
          <t xml:space="preserve"> </t>
        </is>
      </c>
    </row>
    <row r="426">
      <c r="A426" s="4" t="inlineStr">
        <is>
          <t>Total financial assets</t>
        </is>
      </c>
      <c r="C426" s="5" t="n">
        <v>70</v>
      </c>
      <c r="E426" s="4" t="inlineStr">
        <is>
          <t xml:space="preserve"> </t>
        </is>
      </c>
    </row>
    <row r="427">
      <c r="A427" s="4" t="inlineStr">
        <is>
          <t>Debt financial instruments [Member] | Between 3 and 12 months [Member] | Financial assets at FVOCI [Member]</t>
        </is>
      </c>
      <c r="C427" s="4" t="inlineStr">
        <is>
          <t xml:space="preserve"> </t>
        </is>
      </c>
      <c r="E427" s="4" t="inlineStr">
        <is>
          <t xml:space="preserve"> </t>
        </is>
      </c>
    </row>
    <row r="428">
      <c r="A428" s="3" t="inlineStr">
        <is>
          <t>Financial assets</t>
        </is>
      </c>
      <c r="C428" s="4" t="inlineStr">
        <is>
          <t xml:space="preserve"> </t>
        </is>
      </c>
      <c r="E428" s="4" t="inlineStr">
        <is>
          <t xml:space="preserve"> </t>
        </is>
      </c>
    </row>
    <row r="429">
      <c r="A429" s="4" t="inlineStr">
        <is>
          <t>Total financial assets</t>
        </is>
      </c>
      <c r="C429" s="5" t="n">
        <v>68973</v>
      </c>
      <c r="E429" s="5" t="n">
        <v>309831</v>
      </c>
    </row>
    <row r="430">
      <c r="A430" s="4" t="inlineStr">
        <is>
          <t>Debt financial instruments [Member] | Between 3 and 12 months [Member] | Financial assets at amortised cost [Member]</t>
        </is>
      </c>
      <c r="C430" s="4" t="inlineStr">
        <is>
          <t xml:space="preserve"> </t>
        </is>
      </c>
      <c r="E430" s="4" t="inlineStr">
        <is>
          <t xml:space="preserve"> </t>
        </is>
      </c>
    </row>
    <row r="431">
      <c r="A431" s="3" t="inlineStr">
        <is>
          <t>Financial assets</t>
        </is>
      </c>
      <c r="C431" s="4" t="inlineStr">
        <is>
          <t xml:space="preserve"> </t>
        </is>
      </c>
      <c r="E431" s="4" t="inlineStr">
        <is>
          <t xml:space="preserve"> </t>
        </is>
      </c>
    </row>
    <row r="432">
      <c r="A432" s="4" t="inlineStr">
        <is>
          <t>Total financial assets</t>
        </is>
      </c>
      <c r="C432" s="4" t="inlineStr">
        <is>
          <t xml:space="preserve"> </t>
        </is>
      </c>
      <c r="E432" s="4" t="inlineStr">
        <is>
          <t xml:space="preserve"> </t>
        </is>
      </c>
    </row>
    <row r="433">
      <c r="A433" s="4" t="inlineStr">
        <is>
          <t>Debt financial instruments [Member] | Between 1 and 3 years [Member] | Financial assets for trading at FVTPL [Member]</t>
        </is>
      </c>
      <c r="C433" s="4" t="inlineStr">
        <is>
          <t xml:space="preserve"> </t>
        </is>
      </c>
      <c r="E433" s="4" t="inlineStr">
        <is>
          <t xml:space="preserve"> </t>
        </is>
      </c>
    </row>
    <row r="434">
      <c r="A434" s="3" t="inlineStr">
        <is>
          <t>Financial assets</t>
        </is>
      </c>
      <c r="C434" s="4" t="inlineStr">
        <is>
          <t xml:space="preserve"> </t>
        </is>
      </c>
      <c r="E434" s="4" t="inlineStr">
        <is>
          <t xml:space="preserve"> </t>
        </is>
      </c>
    </row>
    <row r="435">
      <c r="A435" s="4" t="inlineStr">
        <is>
          <t>Total financial assets</t>
        </is>
      </c>
      <c r="C435" s="5" t="n">
        <v>3880</v>
      </c>
      <c r="E435" s="5" t="n">
        <v>24341</v>
      </c>
    </row>
    <row r="436">
      <c r="A436" s="4" t="inlineStr">
        <is>
          <t>Debt financial instruments [Member] | Between 1 and 3 years [Member] | Financial assets at FVOCI [Member]</t>
        </is>
      </c>
      <c r="C436" s="4" t="inlineStr">
        <is>
          <t xml:space="preserve"> </t>
        </is>
      </c>
      <c r="E436" s="4" t="inlineStr">
        <is>
          <t xml:space="preserve"> </t>
        </is>
      </c>
    </row>
    <row r="437">
      <c r="A437" s="3" t="inlineStr">
        <is>
          <t>Financial assets</t>
        </is>
      </c>
      <c r="C437" s="4" t="inlineStr">
        <is>
          <t xml:space="preserve"> </t>
        </is>
      </c>
      <c r="E437" s="4" t="inlineStr">
        <is>
          <t xml:space="preserve"> </t>
        </is>
      </c>
    </row>
    <row r="438">
      <c r="A438" s="4" t="inlineStr">
        <is>
          <t>Total financial assets</t>
        </is>
      </c>
      <c r="C438" s="5" t="n">
        <v>2167</v>
      </c>
      <c r="E438" s="5" t="n">
        <v>89127</v>
      </c>
    </row>
    <row r="439">
      <c r="A439" s="4" t="inlineStr">
        <is>
          <t>Debt financial instruments [Member] | Between 1 and 3 years [Member] | Financial assets at amortised cost [Member]</t>
        </is>
      </c>
      <c r="C439" s="4" t="inlineStr">
        <is>
          <t xml:space="preserve"> </t>
        </is>
      </c>
      <c r="E439" s="4" t="inlineStr">
        <is>
          <t xml:space="preserve"> </t>
        </is>
      </c>
    </row>
    <row r="440">
      <c r="A440" s="3" t="inlineStr">
        <is>
          <t>Financial assets</t>
        </is>
      </c>
      <c r="C440" s="4" t="inlineStr">
        <is>
          <t xml:space="preserve"> </t>
        </is>
      </c>
      <c r="E440" s="4" t="inlineStr">
        <is>
          <t xml:space="preserve"> </t>
        </is>
      </c>
    </row>
    <row r="441">
      <c r="A441" s="4" t="inlineStr">
        <is>
          <t>Total financial assets</t>
        </is>
      </c>
      <c r="C441" s="5" t="n">
        <v>2545919</v>
      </c>
      <c r="E441" s="4" t="inlineStr">
        <is>
          <t xml:space="preserve"> </t>
        </is>
      </c>
    </row>
    <row r="442">
      <c r="A442" s="4" t="inlineStr">
        <is>
          <t>Debt financial instruments [Member] | Between 3 and 5 years [Member] | Financial assets for trading at FVTPL [Member]</t>
        </is>
      </c>
      <c r="C442" s="4" t="inlineStr">
        <is>
          <t xml:space="preserve"> </t>
        </is>
      </c>
      <c r="E442" s="4" t="inlineStr">
        <is>
          <t xml:space="preserve"> </t>
        </is>
      </c>
    </row>
    <row r="443">
      <c r="A443" s="3" t="inlineStr">
        <is>
          <t>Financial assets</t>
        </is>
      </c>
      <c r="C443" s="4" t="inlineStr">
        <is>
          <t xml:space="preserve"> </t>
        </is>
      </c>
      <c r="E443" s="4" t="inlineStr">
        <is>
          <t xml:space="preserve"> </t>
        </is>
      </c>
    </row>
    <row r="444">
      <c r="A444" s="4" t="inlineStr">
        <is>
          <t>Total financial assets</t>
        </is>
      </c>
      <c r="C444" s="5" t="n">
        <v>23277</v>
      </c>
      <c r="E444" s="5" t="n">
        <v>38644</v>
      </c>
    </row>
    <row r="445">
      <c r="A445" s="4" t="inlineStr">
        <is>
          <t>Debt financial instruments [Member] | Between 3 and 5 years [Member] | Financial assets at FVOCI [Member]</t>
        </is>
      </c>
      <c r="C445" s="4" t="inlineStr">
        <is>
          <t xml:space="preserve"> </t>
        </is>
      </c>
      <c r="E445" s="4" t="inlineStr">
        <is>
          <t xml:space="preserve"> </t>
        </is>
      </c>
    </row>
    <row r="446">
      <c r="A446" s="3" t="inlineStr">
        <is>
          <t>Financial assets</t>
        </is>
      </c>
      <c r="C446" s="4" t="inlineStr">
        <is>
          <t xml:space="preserve"> </t>
        </is>
      </c>
      <c r="E446" s="4" t="inlineStr">
        <is>
          <t xml:space="preserve"> </t>
        </is>
      </c>
    </row>
    <row r="447">
      <c r="A447" s="4" t="inlineStr">
        <is>
          <t>Total financial assets</t>
        </is>
      </c>
      <c r="C447" s="5" t="n">
        <v>559210</v>
      </c>
      <c r="E447" s="5" t="n">
        <v>306049</v>
      </c>
    </row>
    <row r="448">
      <c r="A448" s="4" t="inlineStr">
        <is>
          <t>Debt financial instruments [Member] | Between 3 and 5 years [Member] | Financial assets at amortised cost [Member]</t>
        </is>
      </c>
      <c r="C448" s="4" t="inlineStr">
        <is>
          <t xml:space="preserve"> </t>
        </is>
      </c>
      <c r="E448" s="4" t="inlineStr">
        <is>
          <t xml:space="preserve"> </t>
        </is>
      </c>
    </row>
    <row r="449">
      <c r="A449" s="3" t="inlineStr">
        <is>
          <t>Financial assets</t>
        </is>
      </c>
      <c r="C449" s="4" t="inlineStr">
        <is>
          <t xml:space="preserve"> </t>
        </is>
      </c>
      <c r="E449" s="4" t="inlineStr">
        <is>
          <t xml:space="preserve"> </t>
        </is>
      </c>
    </row>
    <row r="450">
      <c r="A450" s="4" t="inlineStr">
        <is>
          <t>Total financial assets</t>
        </is>
      </c>
      <c r="C450" s="5" t="n">
        <v>2225346</v>
      </c>
      <c r="E450" s="4" t="inlineStr">
        <is>
          <t xml:space="preserve"> </t>
        </is>
      </c>
    </row>
    <row r="451">
      <c r="A451" s="4" t="inlineStr">
        <is>
          <t>Debt financial instruments [Member] | More than 5 years [Member] | Financial assets for trading at FVTPL [Member]</t>
        </is>
      </c>
      <c r="C451" s="4" t="inlineStr">
        <is>
          <t xml:space="preserve"> </t>
        </is>
      </c>
      <c r="E451" s="4" t="inlineStr">
        <is>
          <t xml:space="preserve"> </t>
        </is>
      </c>
    </row>
    <row r="452">
      <c r="A452" s="3" t="inlineStr">
        <is>
          <t>Financial assets</t>
        </is>
      </c>
      <c r="C452" s="4" t="inlineStr">
        <is>
          <t xml:space="preserve"> </t>
        </is>
      </c>
      <c r="E452" s="4" t="inlineStr">
        <is>
          <t xml:space="preserve"> </t>
        </is>
      </c>
    </row>
    <row r="453">
      <c r="A453" s="4" t="inlineStr">
        <is>
          <t>Total financial assets</t>
        </is>
      </c>
      <c r="C453" s="5" t="n">
        <v>12653</v>
      </c>
      <c r="E453" s="5" t="n">
        <v>9597</v>
      </c>
    </row>
    <row r="454">
      <c r="A454" s="4" t="inlineStr">
        <is>
          <t>Debt financial instruments [Member] | More than 5 years [Member] | Financial assets at FVOCI [Member]</t>
        </is>
      </c>
      <c r="C454" s="4" t="inlineStr">
        <is>
          <t xml:space="preserve"> </t>
        </is>
      </c>
      <c r="E454" s="4" t="inlineStr">
        <is>
          <t xml:space="preserve"> </t>
        </is>
      </c>
    </row>
    <row r="455">
      <c r="A455" s="3" t="inlineStr">
        <is>
          <t>Financial assets</t>
        </is>
      </c>
      <c r="C455" s="4" t="inlineStr">
        <is>
          <t xml:space="preserve"> </t>
        </is>
      </c>
      <c r="E455" s="4" t="inlineStr">
        <is>
          <t xml:space="preserve"> </t>
        </is>
      </c>
    </row>
    <row r="456">
      <c r="A456" s="4" t="inlineStr">
        <is>
          <t>Total financial assets</t>
        </is>
      </c>
      <c r="C456" s="5" t="n">
        <v>1888950</v>
      </c>
      <c r="E456" s="5" t="n">
        <v>1838219</v>
      </c>
    </row>
    <row r="457">
      <c r="A457" s="4" t="inlineStr">
        <is>
          <t>Debt financial instruments [Member] | More than 5 years [Member] | Financial assets at amortised cost [Member]</t>
        </is>
      </c>
      <c r="C457" s="4" t="inlineStr">
        <is>
          <t xml:space="preserve"> </t>
        </is>
      </c>
      <c r="E457" s="4" t="inlineStr">
        <is>
          <t xml:space="preserve"> </t>
        </is>
      </c>
    </row>
    <row r="458">
      <c r="A458" s="3" t="inlineStr">
        <is>
          <t>Financial assets</t>
        </is>
      </c>
      <c r="C458" s="4" t="inlineStr">
        <is>
          <t xml:space="preserve"> </t>
        </is>
      </c>
      <c r="E458" s="4" t="inlineStr">
        <is>
          <t xml:space="preserve"> </t>
        </is>
      </c>
    </row>
    <row r="459">
      <c r="A459" s="4" t="inlineStr">
        <is>
          <t>Total financial assets</t>
        </is>
      </c>
      <c r="C459" s="4" t="inlineStr">
        <is>
          <t xml:space="preserve"> </t>
        </is>
      </c>
      <c r="E459" s="4" t="inlineStr">
        <is>
          <t xml:space="preserve"> </t>
        </is>
      </c>
    </row>
    <row r="460">
      <c r="A460" s="4" t="inlineStr">
        <is>
          <t>Other financial instruments [Member] | Financial assets at FVOCI [Member]</t>
        </is>
      </c>
      <c r="C460" s="4" t="inlineStr">
        <is>
          <t xml:space="preserve"> </t>
        </is>
      </c>
      <c r="E460" s="4" t="inlineStr">
        <is>
          <t xml:space="preserve"> </t>
        </is>
      </c>
    </row>
    <row r="461">
      <c r="A461" s="3" t="inlineStr">
        <is>
          <t>Financial assets</t>
        </is>
      </c>
      <c r="C461" s="4" t="inlineStr">
        <is>
          <t xml:space="preserve"> </t>
        </is>
      </c>
      <c r="E461" s="4" t="inlineStr">
        <is>
          <t xml:space="preserve"> </t>
        </is>
      </c>
    </row>
    <row r="462">
      <c r="A462" s="4" t="inlineStr">
        <is>
          <t>Total financial assets</t>
        </is>
      </c>
      <c r="C462" s="5" t="n">
        <v>142306</v>
      </c>
      <c r="E462" s="5" t="n">
        <v>99375</v>
      </c>
    </row>
    <row r="463">
      <c r="A463" s="4" t="inlineStr">
        <is>
          <t>Other financial instruments [Member] | Demand [Member] | Financial assets at FVOCI [Member]</t>
        </is>
      </c>
      <c r="C463" s="4" t="inlineStr">
        <is>
          <t xml:space="preserve"> </t>
        </is>
      </c>
      <c r="E463" s="4" t="inlineStr">
        <is>
          <t xml:space="preserve"> </t>
        </is>
      </c>
    </row>
    <row r="464">
      <c r="A464" s="3" t="inlineStr">
        <is>
          <t>Financial assets</t>
        </is>
      </c>
      <c r="C464" s="4" t="inlineStr">
        <is>
          <t xml:space="preserve"> </t>
        </is>
      </c>
      <c r="E464" s="4" t="inlineStr">
        <is>
          <t xml:space="preserve"> </t>
        </is>
      </c>
    </row>
    <row r="465">
      <c r="A465" s="4" t="inlineStr">
        <is>
          <t>Total financial assets</t>
        </is>
      </c>
      <c r="C465" s="4" t="inlineStr">
        <is>
          <t xml:space="preserve"> </t>
        </is>
      </c>
      <c r="E465" s="4" t="inlineStr">
        <is>
          <t xml:space="preserve"> </t>
        </is>
      </c>
    </row>
    <row r="466">
      <c r="A466" s="4" t="inlineStr">
        <is>
          <t>Other financial instruments [Member] | Up to 1 month [Member] | Financial assets at FVOCI [Member]</t>
        </is>
      </c>
      <c r="C466" s="4" t="inlineStr">
        <is>
          <t xml:space="preserve"> </t>
        </is>
      </c>
      <c r="E466" s="4" t="inlineStr">
        <is>
          <t xml:space="preserve"> </t>
        </is>
      </c>
    </row>
    <row r="467">
      <c r="A467" s="3" t="inlineStr">
        <is>
          <t>Financial assets</t>
        </is>
      </c>
      <c r="C467" s="4" t="inlineStr">
        <is>
          <t xml:space="preserve"> </t>
        </is>
      </c>
      <c r="E467" s="4" t="inlineStr">
        <is>
          <t xml:space="preserve"> </t>
        </is>
      </c>
    </row>
    <row r="468">
      <c r="A468" s="4" t="inlineStr">
        <is>
          <t>Total financial assets</t>
        </is>
      </c>
      <c r="C468" s="4" t="inlineStr">
        <is>
          <t xml:space="preserve"> </t>
        </is>
      </c>
      <c r="E468" s="4" t="inlineStr">
        <is>
          <t xml:space="preserve"> </t>
        </is>
      </c>
    </row>
    <row r="469">
      <c r="A469" s="4" t="inlineStr">
        <is>
          <t>Other financial instruments [Member] | Between 1 and 3 months [Member] | Financial assets at FVOCI [Member]</t>
        </is>
      </c>
      <c r="C469" s="4" t="inlineStr">
        <is>
          <t xml:space="preserve"> </t>
        </is>
      </c>
      <c r="E469" s="4" t="inlineStr">
        <is>
          <t xml:space="preserve"> </t>
        </is>
      </c>
    </row>
    <row r="470">
      <c r="A470" s="3" t="inlineStr">
        <is>
          <t>Financial assets</t>
        </is>
      </c>
      <c r="C470" s="4" t="inlineStr">
        <is>
          <t xml:space="preserve"> </t>
        </is>
      </c>
      <c r="E470" s="4" t="inlineStr">
        <is>
          <t xml:space="preserve"> </t>
        </is>
      </c>
    </row>
    <row r="471">
      <c r="A471" s="4" t="inlineStr">
        <is>
          <t>Total financial assets</t>
        </is>
      </c>
      <c r="C471" s="4" t="inlineStr">
        <is>
          <t xml:space="preserve"> </t>
        </is>
      </c>
      <c r="E471" s="4" t="inlineStr">
        <is>
          <t xml:space="preserve"> </t>
        </is>
      </c>
    </row>
    <row r="472">
      <c r="A472" s="4" t="inlineStr">
        <is>
          <t>Other financial instruments [Member] | Between 3 and 12 months [Member] | Financial assets at FVOCI [Member]</t>
        </is>
      </c>
      <c r="C472" s="4" t="inlineStr">
        <is>
          <t xml:space="preserve"> </t>
        </is>
      </c>
      <c r="E472" s="4" t="inlineStr">
        <is>
          <t xml:space="preserve"> </t>
        </is>
      </c>
    </row>
    <row r="473">
      <c r="A473" s="3" t="inlineStr">
        <is>
          <t>Financial assets</t>
        </is>
      </c>
      <c r="C473" s="4" t="inlineStr">
        <is>
          <t xml:space="preserve"> </t>
        </is>
      </c>
      <c r="E473" s="4" t="inlineStr">
        <is>
          <t xml:space="preserve"> </t>
        </is>
      </c>
    </row>
    <row r="474">
      <c r="A474" s="4" t="inlineStr">
        <is>
          <t>Total financial assets</t>
        </is>
      </c>
      <c r="C474" s="4" t="inlineStr">
        <is>
          <t xml:space="preserve"> </t>
        </is>
      </c>
      <c r="E474" s="4" t="inlineStr">
        <is>
          <t xml:space="preserve"> </t>
        </is>
      </c>
    </row>
    <row r="475">
      <c r="A475" s="4" t="inlineStr">
        <is>
          <t>Other financial instruments [Member] | Between 1 and 3 years [Member] | Financial assets at FVOCI [Member]</t>
        </is>
      </c>
      <c r="C475" s="4" t="inlineStr">
        <is>
          <t xml:space="preserve"> </t>
        </is>
      </c>
      <c r="E475" s="4" t="inlineStr">
        <is>
          <t xml:space="preserve"> </t>
        </is>
      </c>
    </row>
    <row r="476">
      <c r="A476" s="3" t="inlineStr">
        <is>
          <t>Financial assets</t>
        </is>
      </c>
      <c r="C476" s="4" t="inlineStr">
        <is>
          <t xml:space="preserve"> </t>
        </is>
      </c>
      <c r="E476" s="4" t="inlineStr">
        <is>
          <t xml:space="preserve"> </t>
        </is>
      </c>
    </row>
    <row r="477">
      <c r="A477" s="4" t="inlineStr">
        <is>
          <t>Total financial assets</t>
        </is>
      </c>
      <c r="C477" s="5" t="n">
        <v>70668</v>
      </c>
      <c r="E477" s="5" t="n">
        <v>61835</v>
      </c>
    </row>
    <row r="478">
      <c r="A478" s="4" t="inlineStr">
        <is>
          <t>Other financial instruments [Member] | Between 3 and 5 years [Member] | Financial assets at FVOCI [Member]</t>
        </is>
      </c>
      <c r="C478" s="4" t="inlineStr">
        <is>
          <t xml:space="preserve"> </t>
        </is>
      </c>
      <c r="E478" s="4" t="inlineStr">
        <is>
          <t xml:space="preserve"> </t>
        </is>
      </c>
    </row>
    <row r="479">
      <c r="A479" s="3" t="inlineStr">
        <is>
          <t>Financial assets</t>
        </is>
      </c>
      <c r="C479" s="4" t="inlineStr">
        <is>
          <t xml:space="preserve"> </t>
        </is>
      </c>
      <c r="E479" s="4" t="inlineStr">
        <is>
          <t xml:space="preserve"> </t>
        </is>
      </c>
    </row>
    <row r="480">
      <c r="A480" s="4" t="inlineStr">
        <is>
          <t>Total financial assets</t>
        </is>
      </c>
      <c r="C480" s="5" t="n">
        <v>66478</v>
      </c>
      <c r="E480" s="5" t="n">
        <v>32658</v>
      </c>
    </row>
    <row r="481">
      <c r="A481" s="4" t="inlineStr">
        <is>
          <t>Other financial instruments [Member] | More than 5 years [Member] | Financial assets at FVOCI [Member]</t>
        </is>
      </c>
      <c r="C481" s="4" t="inlineStr">
        <is>
          <t xml:space="preserve"> </t>
        </is>
      </c>
      <c r="E481" s="4" t="inlineStr">
        <is>
          <t xml:space="preserve"> </t>
        </is>
      </c>
    </row>
    <row r="482">
      <c r="A482" s="3" t="inlineStr">
        <is>
          <t>Financial assets</t>
        </is>
      </c>
      <c r="C482" s="4" t="inlineStr">
        <is>
          <t xml:space="preserve"> </t>
        </is>
      </c>
      <c r="E482" s="4" t="inlineStr">
        <is>
          <t xml:space="preserve"> </t>
        </is>
      </c>
    </row>
    <row r="483">
      <c r="A483" s="4" t="inlineStr">
        <is>
          <t>Total financial assets</t>
        </is>
      </c>
      <c r="C483" s="5" t="n">
        <v>5160</v>
      </c>
      <c r="E483" s="5" t="n">
        <v>4882</v>
      </c>
    </row>
    <row r="484">
      <c r="A484" s="4" t="inlineStr">
        <is>
          <t>Interbank loans [Member] | Financial assets at amortised cost [Member]</t>
        </is>
      </c>
      <c r="C484" s="4" t="inlineStr">
        <is>
          <t xml:space="preserve"> </t>
        </is>
      </c>
      <c r="E484" s="4" t="inlineStr">
        <is>
          <t xml:space="preserve"> </t>
        </is>
      </c>
    </row>
    <row r="485">
      <c r="A485" s="3" t="inlineStr">
        <is>
          <t>Financial assets</t>
        </is>
      </c>
      <c r="C485" s="4" t="inlineStr">
        <is>
          <t xml:space="preserve"> </t>
        </is>
      </c>
      <c r="E485" s="4" t="inlineStr">
        <is>
          <t xml:space="preserve"> </t>
        </is>
      </c>
    </row>
    <row r="486">
      <c r="A486" s="4" t="inlineStr">
        <is>
          <t>Total financial assets</t>
        </is>
      </c>
      <c r="C486" s="5" t="n">
        <v>32991</v>
      </c>
      <c r="E486" s="5" t="n">
        <v>428</v>
      </c>
    </row>
    <row r="487">
      <c r="A487" s="4" t="inlineStr">
        <is>
          <t>Interbank loans [Member] | Demand [Member] | Financial assets at amortised cost [Member]</t>
        </is>
      </c>
      <c r="C487" s="4" t="inlineStr">
        <is>
          <t xml:space="preserve"> </t>
        </is>
      </c>
      <c r="E487" s="4" t="inlineStr">
        <is>
          <t xml:space="preserve"> </t>
        </is>
      </c>
    </row>
    <row r="488">
      <c r="A488" s="3" t="inlineStr">
        <is>
          <t>Financial assets</t>
        </is>
      </c>
      <c r="C488" s="4" t="inlineStr">
        <is>
          <t xml:space="preserve"> </t>
        </is>
      </c>
      <c r="E488" s="4" t="inlineStr">
        <is>
          <t xml:space="preserve"> </t>
        </is>
      </c>
    </row>
    <row r="489">
      <c r="A489" s="4" t="inlineStr">
        <is>
          <t>Total financial assets</t>
        </is>
      </c>
      <c r="C489" s="4" t="inlineStr">
        <is>
          <t xml:space="preserve"> </t>
        </is>
      </c>
      <c r="E489" s="4" t="inlineStr">
        <is>
          <t xml:space="preserve"> </t>
        </is>
      </c>
    </row>
    <row r="490">
      <c r="A490" s="4" t="inlineStr">
        <is>
          <t>Interbank loans [Member] | Up to 1 month [Member] | Financial assets at amortised cost [Member]</t>
        </is>
      </c>
      <c r="C490" s="4" t="inlineStr">
        <is>
          <t xml:space="preserve"> </t>
        </is>
      </c>
      <c r="E490" s="4" t="inlineStr">
        <is>
          <t xml:space="preserve"> </t>
        </is>
      </c>
    </row>
    <row r="491">
      <c r="A491" s="3" t="inlineStr">
        <is>
          <t>Financial assets</t>
        </is>
      </c>
      <c r="C491" s="4" t="inlineStr">
        <is>
          <t xml:space="preserve"> </t>
        </is>
      </c>
      <c r="E491" s="4" t="inlineStr">
        <is>
          <t xml:space="preserve"> </t>
        </is>
      </c>
    </row>
    <row r="492">
      <c r="A492" s="4" t="inlineStr">
        <is>
          <t>Total financial assets</t>
        </is>
      </c>
      <c r="C492" s="5" t="n">
        <v>32991</v>
      </c>
      <c r="E492" s="4" t="inlineStr">
        <is>
          <t xml:space="preserve"> </t>
        </is>
      </c>
    </row>
    <row r="493">
      <c r="A493" s="4" t="inlineStr">
        <is>
          <t>Interbank loans [Member] | Between 1 and 3 months [Member] | Financial assets at amortised cost [Member]</t>
        </is>
      </c>
      <c r="C493" s="4" t="inlineStr">
        <is>
          <t xml:space="preserve"> </t>
        </is>
      </c>
      <c r="E493" s="4" t="inlineStr">
        <is>
          <t xml:space="preserve"> </t>
        </is>
      </c>
    </row>
    <row r="494">
      <c r="A494" s="3" t="inlineStr">
        <is>
          <t>Financial assets</t>
        </is>
      </c>
      <c r="C494" s="4" t="inlineStr">
        <is>
          <t xml:space="preserve"> </t>
        </is>
      </c>
      <c r="E494" s="4" t="inlineStr">
        <is>
          <t xml:space="preserve"> </t>
        </is>
      </c>
    </row>
    <row r="495">
      <c r="A495" s="4" t="inlineStr">
        <is>
          <t>Total financial assets</t>
        </is>
      </c>
      <c r="C495" s="4" t="inlineStr">
        <is>
          <t xml:space="preserve"> </t>
        </is>
      </c>
      <c r="E495" s="5" t="n">
        <v>428</v>
      </c>
    </row>
    <row r="496">
      <c r="A496" s="4" t="inlineStr">
        <is>
          <t>Interbank loans [Member] | Between 3 and 12 months [Member] | Financial assets at amortised cost [Member]</t>
        </is>
      </c>
      <c r="C496" s="4" t="inlineStr">
        <is>
          <t xml:space="preserve"> </t>
        </is>
      </c>
      <c r="E496" s="4" t="inlineStr">
        <is>
          <t xml:space="preserve"> </t>
        </is>
      </c>
    </row>
    <row r="497">
      <c r="A497" s="3" t="inlineStr">
        <is>
          <t>Financial assets</t>
        </is>
      </c>
      <c r="C497" s="4" t="inlineStr">
        <is>
          <t xml:space="preserve"> </t>
        </is>
      </c>
      <c r="E497" s="4" t="inlineStr">
        <is>
          <t xml:space="preserve"> </t>
        </is>
      </c>
    </row>
    <row r="498">
      <c r="A498" s="4" t="inlineStr">
        <is>
          <t>Total financial assets</t>
        </is>
      </c>
      <c r="C498" s="4" t="inlineStr">
        <is>
          <t xml:space="preserve"> </t>
        </is>
      </c>
      <c r="E498" s="4" t="inlineStr">
        <is>
          <t xml:space="preserve"> </t>
        </is>
      </c>
    </row>
    <row r="499">
      <c r="A499" s="4" t="inlineStr">
        <is>
          <t>Interbank loans [Member] | Between 1 and 3 years [Member] | Financial assets at amortised cost [Member]</t>
        </is>
      </c>
      <c r="C499" s="4" t="inlineStr">
        <is>
          <t xml:space="preserve"> </t>
        </is>
      </c>
      <c r="E499" s="4" t="inlineStr">
        <is>
          <t xml:space="preserve"> </t>
        </is>
      </c>
    </row>
    <row r="500">
      <c r="A500" s="3" t="inlineStr">
        <is>
          <t>Financial assets</t>
        </is>
      </c>
      <c r="C500" s="4" t="inlineStr">
        <is>
          <t xml:space="preserve"> </t>
        </is>
      </c>
      <c r="E500" s="4" t="inlineStr">
        <is>
          <t xml:space="preserve"> </t>
        </is>
      </c>
    </row>
    <row r="501">
      <c r="A501" s="4" t="inlineStr">
        <is>
          <t>Total financial assets</t>
        </is>
      </c>
      <c r="C501" s="4" t="inlineStr">
        <is>
          <t xml:space="preserve"> </t>
        </is>
      </c>
      <c r="E501" s="4" t="inlineStr">
        <is>
          <t xml:space="preserve"> </t>
        </is>
      </c>
    </row>
    <row r="502">
      <c r="A502" s="4" t="inlineStr">
        <is>
          <t>Interbank loans [Member] | Between 3 and 5 years [Member] | Financial assets at amortised cost [Member]</t>
        </is>
      </c>
      <c r="C502" s="4" t="inlineStr">
        <is>
          <t xml:space="preserve"> </t>
        </is>
      </c>
      <c r="E502" s="4" t="inlineStr">
        <is>
          <t xml:space="preserve"> </t>
        </is>
      </c>
    </row>
    <row r="503">
      <c r="A503" s="3" t="inlineStr">
        <is>
          <t>Financial assets</t>
        </is>
      </c>
      <c r="C503" s="4" t="inlineStr">
        <is>
          <t xml:space="preserve"> </t>
        </is>
      </c>
      <c r="E503" s="4" t="inlineStr">
        <is>
          <t xml:space="preserve"> </t>
        </is>
      </c>
    </row>
    <row r="504">
      <c r="A504" s="4" t="inlineStr">
        <is>
          <t>Total financial assets</t>
        </is>
      </c>
      <c r="C504" s="4" t="inlineStr">
        <is>
          <t xml:space="preserve"> </t>
        </is>
      </c>
      <c r="E504" s="4" t="inlineStr">
        <is>
          <t xml:space="preserve"> </t>
        </is>
      </c>
    </row>
    <row r="505">
      <c r="A505" s="4" t="inlineStr">
        <is>
          <t>Interbank loans [Member] | More than 5 years [Member] | Financial assets at amortised cost [Member]</t>
        </is>
      </c>
      <c r="C505" s="4" t="inlineStr">
        <is>
          <t xml:space="preserve"> </t>
        </is>
      </c>
      <c r="E505" s="4" t="inlineStr">
        <is>
          <t xml:space="preserve"> </t>
        </is>
      </c>
    </row>
    <row r="506">
      <c r="A506" s="3" t="inlineStr">
        <is>
          <t>Financial assets</t>
        </is>
      </c>
      <c r="C506" s="4" t="inlineStr">
        <is>
          <t xml:space="preserve"> </t>
        </is>
      </c>
      <c r="E506" s="4" t="inlineStr">
        <is>
          <t xml:space="preserve"> </t>
        </is>
      </c>
    </row>
    <row r="507">
      <c r="A507" s="4" t="inlineStr">
        <is>
          <t>Total financial assets</t>
        </is>
      </c>
      <c r="C507" s="4" t="inlineStr">
        <is>
          <t xml:space="preserve"> </t>
        </is>
      </c>
      <c r="E507" s="4" t="inlineStr">
        <is>
          <t xml:space="preserve"> </t>
        </is>
      </c>
    </row>
    <row r="508">
      <c r="A508" s="4" t="inlineStr">
        <is>
          <t>Loans and account receivable from customers [Member] | Financial assets at amortised cost [Member]</t>
        </is>
      </c>
      <c r="C508" s="4" t="inlineStr">
        <is>
          <t xml:space="preserve"> </t>
        </is>
      </c>
      <c r="E508" s="4" t="inlineStr">
        <is>
          <t xml:space="preserve"> </t>
        </is>
      </c>
    </row>
    <row r="509">
      <c r="A509" s="3" t="inlineStr">
        <is>
          <t>Financial assets</t>
        </is>
      </c>
      <c r="C509" s="4" t="inlineStr">
        <is>
          <t xml:space="preserve"> </t>
        </is>
      </c>
      <c r="E509" s="4" t="inlineStr">
        <is>
          <t xml:space="preserve"> </t>
        </is>
      </c>
    </row>
    <row r="510">
      <c r="A510" s="4" t="inlineStr">
        <is>
          <t>Total financial assets</t>
        </is>
      </c>
      <c r="C510" s="5" t="n">
        <v>38696410</v>
      </c>
      <c r="E510" s="4" t="inlineStr">
        <is>
          <t xml:space="preserve"> </t>
        </is>
      </c>
    </row>
    <row r="511">
      <c r="A511" s="4" t="inlineStr">
        <is>
          <t>Loans and account receivable from customers [Member] | Demand [Member] | Financial assets at amortised cost [Member]</t>
        </is>
      </c>
      <c r="C511" s="4" t="inlineStr">
        <is>
          <t xml:space="preserve"> </t>
        </is>
      </c>
      <c r="E511" s="4" t="inlineStr">
        <is>
          <t xml:space="preserve"> </t>
        </is>
      </c>
    </row>
    <row r="512">
      <c r="A512" s="3" t="inlineStr">
        <is>
          <t>Financial assets</t>
        </is>
      </c>
      <c r="C512" s="4" t="inlineStr">
        <is>
          <t xml:space="preserve"> </t>
        </is>
      </c>
      <c r="E512" s="4" t="inlineStr">
        <is>
          <t xml:space="preserve"> </t>
        </is>
      </c>
    </row>
    <row r="513">
      <c r="A513" s="4" t="inlineStr">
        <is>
          <t>Total financial assets</t>
        </is>
      </c>
      <c r="C513" s="5" t="n">
        <v>713513</v>
      </c>
      <c r="E513" s="4" t="inlineStr">
        <is>
          <t xml:space="preserve"> </t>
        </is>
      </c>
    </row>
    <row r="514">
      <c r="A514" s="4" t="inlineStr">
        <is>
          <t>Loans and account receivable from customers [Member] | Up to 1 month [Member] | Financial assets at amortised cost [Member]</t>
        </is>
      </c>
      <c r="C514" s="4" t="inlineStr">
        <is>
          <t xml:space="preserve"> </t>
        </is>
      </c>
      <c r="E514" s="4" t="inlineStr">
        <is>
          <t xml:space="preserve"> </t>
        </is>
      </c>
    </row>
    <row r="515">
      <c r="A515" s="3" t="inlineStr">
        <is>
          <t>Financial assets</t>
        </is>
      </c>
      <c r="C515" s="4" t="inlineStr">
        <is>
          <t xml:space="preserve"> </t>
        </is>
      </c>
      <c r="E515" s="4" t="inlineStr">
        <is>
          <t xml:space="preserve"> </t>
        </is>
      </c>
    </row>
    <row r="516">
      <c r="A516" s="4" t="inlineStr">
        <is>
          <t>Total financial assets</t>
        </is>
      </c>
      <c r="C516" s="5" t="n">
        <v>3402788</v>
      </c>
      <c r="E516" s="4" t="inlineStr">
        <is>
          <t xml:space="preserve"> </t>
        </is>
      </c>
    </row>
    <row r="517">
      <c r="A517" s="4" t="inlineStr">
        <is>
          <t>Loans and account receivable from customers [Member] | Between 1 and 3 months [Member] | Financial assets at amortised cost [Member]</t>
        </is>
      </c>
      <c r="C517" s="4" t="inlineStr">
        <is>
          <t xml:space="preserve"> </t>
        </is>
      </c>
      <c r="E517" s="4" t="inlineStr">
        <is>
          <t xml:space="preserve"> </t>
        </is>
      </c>
    </row>
    <row r="518">
      <c r="A518" s="3" t="inlineStr">
        <is>
          <t>Financial assets</t>
        </is>
      </c>
      <c r="C518" s="4" t="inlineStr">
        <is>
          <t xml:space="preserve"> </t>
        </is>
      </c>
      <c r="E518" s="4" t="inlineStr">
        <is>
          <t xml:space="preserve"> </t>
        </is>
      </c>
    </row>
    <row r="519">
      <c r="A519" s="4" t="inlineStr">
        <is>
          <t>Total financial assets</t>
        </is>
      </c>
      <c r="C519" s="5" t="n">
        <v>2980575</v>
      </c>
      <c r="E519" s="4" t="inlineStr">
        <is>
          <t xml:space="preserve"> </t>
        </is>
      </c>
    </row>
    <row r="520">
      <c r="A520" s="4" t="inlineStr">
        <is>
          <t>Loans and account receivable from customers [Member] | Between 3 and 12 months [Member] | Financial assets at amortised cost [Member]</t>
        </is>
      </c>
      <c r="C520" s="4" t="inlineStr">
        <is>
          <t xml:space="preserve"> </t>
        </is>
      </c>
      <c r="E520" s="4" t="inlineStr">
        <is>
          <t xml:space="preserve"> </t>
        </is>
      </c>
    </row>
    <row r="521">
      <c r="A521" s="3" t="inlineStr">
        <is>
          <t>Financial assets</t>
        </is>
      </c>
      <c r="C521" s="4" t="inlineStr">
        <is>
          <t xml:space="preserve"> </t>
        </is>
      </c>
      <c r="E521" s="4" t="inlineStr">
        <is>
          <t xml:space="preserve"> </t>
        </is>
      </c>
    </row>
    <row r="522">
      <c r="A522" s="4" t="inlineStr">
        <is>
          <t>Total financial assets</t>
        </is>
      </c>
      <c r="C522" s="5" t="n">
        <v>5158378</v>
      </c>
      <c r="E522" s="4" t="inlineStr">
        <is>
          <t xml:space="preserve"> </t>
        </is>
      </c>
    </row>
    <row r="523">
      <c r="A523" s="4" t="inlineStr">
        <is>
          <t>Loans and account receivable from customers [Member] | Between 1 and 3 years [Member] | Financial assets at amortised cost [Member]</t>
        </is>
      </c>
      <c r="C523" s="4" t="inlineStr">
        <is>
          <t xml:space="preserve"> </t>
        </is>
      </c>
      <c r="E523" s="4" t="inlineStr">
        <is>
          <t xml:space="preserve"> </t>
        </is>
      </c>
    </row>
    <row r="524">
      <c r="A524" s="3" t="inlineStr">
        <is>
          <t>Financial assets</t>
        </is>
      </c>
      <c r="C524" s="4" t="inlineStr">
        <is>
          <t xml:space="preserve"> </t>
        </is>
      </c>
      <c r="E524" s="4" t="inlineStr">
        <is>
          <t xml:space="preserve"> </t>
        </is>
      </c>
    </row>
    <row r="525">
      <c r="A525" s="4" t="inlineStr">
        <is>
          <t>Total financial assets</t>
        </is>
      </c>
      <c r="C525" s="5" t="n">
        <v>7943135</v>
      </c>
      <c r="E525" s="4" t="inlineStr">
        <is>
          <t xml:space="preserve"> </t>
        </is>
      </c>
    </row>
    <row r="526">
      <c r="A526" s="4" t="inlineStr">
        <is>
          <t>Loans and account receivable from customers [Member] | Between 3 and 5 years [Member] | Financial assets at amortised cost [Member]</t>
        </is>
      </c>
      <c r="C526" s="4" t="inlineStr">
        <is>
          <t xml:space="preserve"> </t>
        </is>
      </c>
      <c r="E526" s="4" t="inlineStr">
        <is>
          <t xml:space="preserve"> </t>
        </is>
      </c>
    </row>
    <row r="527">
      <c r="A527" s="3" t="inlineStr">
        <is>
          <t>Financial assets</t>
        </is>
      </c>
      <c r="C527" s="4" t="inlineStr">
        <is>
          <t xml:space="preserve"> </t>
        </is>
      </c>
      <c r="E527" s="4" t="inlineStr">
        <is>
          <t xml:space="preserve"> </t>
        </is>
      </c>
    </row>
    <row r="528">
      <c r="A528" s="4" t="inlineStr">
        <is>
          <t>Total financial assets</t>
        </is>
      </c>
      <c r="C528" s="5" t="n">
        <v>4431396</v>
      </c>
      <c r="E528" s="4" t="inlineStr">
        <is>
          <t xml:space="preserve"> </t>
        </is>
      </c>
    </row>
    <row r="529">
      <c r="A529" s="4" t="inlineStr">
        <is>
          <t>Loans and account receivable from customers [Member] | More than 5 years [Member] | Financial assets at amortised cost [Member]</t>
        </is>
      </c>
      <c r="C529" s="4" t="inlineStr">
        <is>
          <t xml:space="preserve"> </t>
        </is>
      </c>
      <c r="E529" s="4" t="inlineStr">
        <is>
          <t xml:space="preserve"> </t>
        </is>
      </c>
    </row>
    <row r="530">
      <c r="A530" s="3" t="inlineStr">
        <is>
          <t>Financial assets</t>
        </is>
      </c>
      <c r="C530" s="4" t="inlineStr">
        <is>
          <t xml:space="preserve"> </t>
        </is>
      </c>
      <c r="E530" s="4" t="inlineStr">
        <is>
          <t xml:space="preserve"> </t>
        </is>
      </c>
    </row>
    <row r="531">
      <c r="A531" s="4" t="inlineStr">
        <is>
          <t>Total financial assets</t>
        </is>
      </c>
      <c r="C531" s="5" t="n">
        <v>14066625</v>
      </c>
      <c r="E531" s="4" t="inlineStr">
        <is>
          <t xml:space="preserve"> </t>
        </is>
      </c>
    </row>
    <row r="532">
      <c r="A532" s="4" t="inlineStr">
        <is>
          <t>Guarantee deposits (margin accounts) [Member] | Financial assets at amortised cost [Member]</t>
        </is>
      </c>
      <c r="C532" s="4" t="inlineStr">
        <is>
          <t xml:space="preserve"> </t>
        </is>
      </c>
      <c r="E532" s="4" t="inlineStr">
        <is>
          <t xml:space="preserve"> </t>
        </is>
      </c>
    </row>
    <row r="533">
      <c r="A533" s="3" t="inlineStr">
        <is>
          <t>Financial assets</t>
        </is>
      </c>
      <c r="C533" s="4" t="inlineStr">
        <is>
          <t xml:space="preserve"> </t>
        </is>
      </c>
      <c r="E533" s="4" t="inlineStr">
        <is>
          <t xml:space="preserve"> </t>
        </is>
      </c>
    </row>
    <row r="534">
      <c r="A534" s="4" t="inlineStr">
        <is>
          <t>Total financial assets</t>
        </is>
      </c>
      <c r="C534" s="5" t="n">
        <v>2442325</v>
      </c>
      <c r="E534" s="5" t="n">
        <v>1988410</v>
      </c>
    </row>
    <row r="535">
      <c r="A535" s="4" t="inlineStr">
        <is>
          <t>Guarantee deposits (margin accounts) [Member] | Demand [Member] | Financial assets at amortised cost [Member]</t>
        </is>
      </c>
      <c r="C535" s="4" t="inlineStr">
        <is>
          <t xml:space="preserve"> </t>
        </is>
      </c>
      <c r="E535" s="4" t="inlineStr">
        <is>
          <t xml:space="preserve"> </t>
        </is>
      </c>
    </row>
    <row r="536">
      <c r="A536" s="3" t="inlineStr">
        <is>
          <t>Financial assets</t>
        </is>
      </c>
      <c r="C536" s="4" t="inlineStr">
        <is>
          <t xml:space="preserve"> </t>
        </is>
      </c>
      <c r="E536" s="4" t="inlineStr">
        <is>
          <t xml:space="preserve"> </t>
        </is>
      </c>
    </row>
    <row r="537">
      <c r="A537" s="4" t="inlineStr">
        <is>
          <t>Total financial assets</t>
        </is>
      </c>
      <c r="C537" s="5" t="n">
        <v>2442325</v>
      </c>
      <c r="E537" s="5" t="n">
        <v>1988410</v>
      </c>
    </row>
    <row r="538">
      <c r="A538" s="4" t="inlineStr">
        <is>
          <t>Guarantee deposits (margin accounts) [Member] | Up to 1 month [Member] | Financial assets at amortised cost [Member]</t>
        </is>
      </c>
      <c r="C538" s="4" t="inlineStr">
        <is>
          <t xml:space="preserve"> </t>
        </is>
      </c>
      <c r="E538" s="4" t="inlineStr">
        <is>
          <t xml:space="preserve"> </t>
        </is>
      </c>
    </row>
    <row r="539">
      <c r="A539" s="3" t="inlineStr">
        <is>
          <t>Financial assets</t>
        </is>
      </c>
      <c r="C539" s="4" t="inlineStr">
        <is>
          <t xml:space="preserve"> </t>
        </is>
      </c>
      <c r="E539" s="4" t="inlineStr">
        <is>
          <t xml:space="preserve"> </t>
        </is>
      </c>
    </row>
    <row r="540">
      <c r="A540" s="4" t="inlineStr">
        <is>
          <t>Total financial assets</t>
        </is>
      </c>
      <c r="C540" s="4" t="inlineStr">
        <is>
          <t xml:space="preserve"> </t>
        </is>
      </c>
      <c r="E540" s="4" t="inlineStr">
        <is>
          <t xml:space="preserve"> </t>
        </is>
      </c>
    </row>
    <row r="541">
      <c r="A541" s="4" t="inlineStr">
        <is>
          <t>Guarantee deposits (margin accounts) [Member] | Between 1 and 3 months [Member] | Financial assets at amortised cost [Member]</t>
        </is>
      </c>
      <c r="C541" s="4" t="inlineStr">
        <is>
          <t xml:space="preserve"> </t>
        </is>
      </c>
      <c r="E541" s="4" t="inlineStr">
        <is>
          <t xml:space="preserve"> </t>
        </is>
      </c>
    </row>
    <row r="542">
      <c r="A542" s="3" t="inlineStr">
        <is>
          <t>Financial assets</t>
        </is>
      </c>
      <c r="C542" s="4" t="inlineStr">
        <is>
          <t xml:space="preserve"> </t>
        </is>
      </c>
      <c r="E542" s="4" t="inlineStr">
        <is>
          <t xml:space="preserve"> </t>
        </is>
      </c>
    </row>
    <row r="543">
      <c r="A543" s="4" t="inlineStr">
        <is>
          <t>Total financial assets</t>
        </is>
      </c>
      <c r="C543" s="4" t="inlineStr">
        <is>
          <t xml:space="preserve"> </t>
        </is>
      </c>
      <c r="E543" s="4" t="inlineStr">
        <is>
          <t xml:space="preserve"> </t>
        </is>
      </c>
    </row>
    <row r="544">
      <c r="A544" s="4" t="inlineStr">
        <is>
          <t>Guarantee deposits (margin accounts) [Member] | Between 3 and 12 months [Member] | Financial assets at amortised cost [Member]</t>
        </is>
      </c>
      <c r="C544" s="4" t="inlineStr">
        <is>
          <t xml:space="preserve"> </t>
        </is>
      </c>
      <c r="E544" s="4" t="inlineStr">
        <is>
          <t xml:space="preserve"> </t>
        </is>
      </c>
    </row>
    <row r="545">
      <c r="A545" s="3" t="inlineStr">
        <is>
          <t>Financial assets</t>
        </is>
      </c>
      <c r="C545" s="4" t="inlineStr">
        <is>
          <t xml:space="preserve"> </t>
        </is>
      </c>
      <c r="E545" s="4" t="inlineStr">
        <is>
          <t xml:space="preserve"> </t>
        </is>
      </c>
    </row>
    <row r="546">
      <c r="A546" s="4" t="inlineStr">
        <is>
          <t>Total financial assets</t>
        </is>
      </c>
      <c r="C546" s="4" t="inlineStr">
        <is>
          <t xml:space="preserve"> </t>
        </is>
      </c>
      <c r="E546" s="4" t="inlineStr">
        <is>
          <t xml:space="preserve"> </t>
        </is>
      </c>
    </row>
    <row r="547">
      <c r="A547" s="4" t="inlineStr">
        <is>
          <t>Guarantee deposits (margin accounts) [Member] | Between 1 and 3 years [Member] | Financial assets at amortised cost [Member]</t>
        </is>
      </c>
      <c r="C547" s="4" t="inlineStr">
        <is>
          <t xml:space="preserve"> </t>
        </is>
      </c>
      <c r="E547" s="4" t="inlineStr">
        <is>
          <t xml:space="preserve"> </t>
        </is>
      </c>
    </row>
    <row r="548">
      <c r="A548" s="3" t="inlineStr">
        <is>
          <t>Financial assets</t>
        </is>
      </c>
      <c r="C548" s="4" t="inlineStr">
        <is>
          <t xml:space="preserve"> </t>
        </is>
      </c>
      <c r="E548" s="4" t="inlineStr">
        <is>
          <t xml:space="preserve"> </t>
        </is>
      </c>
    </row>
    <row r="549">
      <c r="A549" s="4" t="inlineStr">
        <is>
          <t>Total financial assets</t>
        </is>
      </c>
      <c r="C549" s="4" t="inlineStr">
        <is>
          <t xml:space="preserve"> </t>
        </is>
      </c>
      <c r="E549" s="4" t="inlineStr">
        <is>
          <t xml:space="preserve"> </t>
        </is>
      </c>
    </row>
    <row r="550">
      <c r="A550" s="4" t="inlineStr">
        <is>
          <t>Guarantee deposits (margin accounts) [Member] | Between 3 and 5 years [Member] | Financial assets at amortised cost [Member]</t>
        </is>
      </c>
      <c r="C550" s="4" t="inlineStr">
        <is>
          <t xml:space="preserve"> </t>
        </is>
      </c>
      <c r="E550" s="4" t="inlineStr">
        <is>
          <t xml:space="preserve"> </t>
        </is>
      </c>
    </row>
    <row r="551">
      <c r="A551" s="3" t="inlineStr">
        <is>
          <t>Financial assets</t>
        </is>
      </c>
      <c r="C551" s="4" t="inlineStr">
        <is>
          <t xml:space="preserve"> </t>
        </is>
      </c>
      <c r="E551" s="4" t="inlineStr">
        <is>
          <t xml:space="preserve"> </t>
        </is>
      </c>
    </row>
    <row r="552">
      <c r="A552" s="4" t="inlineStr">
        <is>
          <t>Total financial assets</t>
        </is>
      </c>
      <c r="C552" s="4" t="inlineStr">
        <is>
          <t xml:space="preserve"> </t>
        </is>
      </c>
      <c r="E552" s="4" t="inlineStr">
        <is>
          <t xml:space="preserve"> </t>
        </is>
      </c>
    </row>
    <row r="553">
      <c r="A553" s="4" t="inlineStr">
        <is>
          <t>Guarantee deposits (margin accounts) [Member] | More than 5 years [Member] | Financial assets at amortised cost [Member]</t>
        </is>
      </c>
      <c r="C553" s="4" t="inlineStr">
        <is>
          <t xml:space="preserve"> </t>
        </is>
      </c>
      <c r="E553" s="4" t="inlineStr">
        <is>
          <t xml:space="preserve"> </t>
        </is>
      </c>
    </row>
    <row r="554">
      <c r="A554" s="3" t="inlineStr">
        <is>
          <t>Financial assets</t>
        </is>
      </c>
      <c r="C554" s="4" t="inlineStr">
        <is>
          <t xml:space="preserve"> </t>
        </is>
      </c>
      <c r="E554" s="4" t="inlineStr">
        <is>
          <t xml:space="preserve"> </t>
        </is>
      </c>
    </row>
    <row r="555">
      <c r="A555" s="4" t="inlineStr">
        <is>
          <t>Total financial assets</t>
        </is>
      </c>
      <c r="C555" s="4" t="inlineStr">
        <is>
          <t xml:space="preserve"> </t>
        </is>
      </c>
      <c r="E555" s="4" t="inlineStr">
        <is>
          <t xml:space="preserve"> </t>
        </is>
      </c>
    </row>
    <row r="556">
      <c r="A556" s="4" t="inlineStr">
        <is>
          <t>Total financial assets [Member]</t>
        </is>
      </c>
      <c r="C556" s="4" t="inlineStr">
        <is>
          <t xml:space="preserve"> </t>
        </is>
      </c>
      <c r="E556" s="4" t="inlineStr">
        <is>
          <t xml:space="preserve"> </t>
        </is>
      </c>
    </row>
    <row r="557">
      <c r="A557" s="3" t="inlineStr">
        <is>
          <t>Financial assets</t>
        </is>
      </c>
      <c r="C557" s="4" t="inlineStr">
        <is>
          <t xml:space="preserve"> </t>
        </is>
      </c>
      <c r="E557" s="4" t="inlineStr">
        <is>
          <t xml:space="preserve"> </t>
        </is>
      </c>
    </row>
    <row r="558">
      <c r="A558" s="4" t="inlineStr">
        <is>
          <t>Total financial assets</t>
        </is>
      </c>
      <c r="C558" s="5" t="n">
        <v>67193882</v>
      </c>
      <c r="E558" s="5" t="n">
        <v>62581638</v>
      </c>
    </row>
    <row r="559">
      <c r="A559" s="4" t="inlineStr">
        <is>
          <t>Total financial assets [Member] | Demand [Member]</t>
        </is>
      </c>
      <c r="C559" s="4" t="inlineStr">
        <is>
          <t xml:space="preserve"> </t>
        </is>
      </c>
      <c r="E559" s="4" t="inlineStr">
        <is>
          <t xml:space="preserve"> </t>
        </is>
      </c>
    </row>
    <row r="560">
      <c r="A560" s="3" t="inlineStr">
        <is>
          <t>Financial assets</t>
        </is>
      </c>
      <c r="C560" s="4" t="inlineStr">
        <is>
          <t xml:space="preserve"> </t>
        </is>
      </c>
      <c r="E560" s="4" t="inlineStr">
        <is>
          <t xml:space="preserve"> </t>
        </is>
      </c>
    </row>
    <row r="561">
      <c r="A561" s="4" t="inlineStr">
        <is>
          <t>Total financial assets</t>
        </is>
      </c>
      <c r="C561" s="5" t="n">
        <v>5982596</v>
      </c>
      <c r="E561" s="5" t="n">
        <v>5454325</v>
      </c>
    </row>
    <row r="562">
      <c r="A562" s="4" t="inlineStr">
        <is>
          <t>Total financial assets [Member] | Up to 1 month [Member]</t>
        </is>
      </c>
      <c r="C562" s="4" t="inlineStr">
        <is>
          <t xml:space="preserve"> </t>
        </is>
      </c>
      <c r="E562" s="4" t="inlineStr">
        <is>
          <t xml:space="preserve"> </t>
        </is>
      </c>
    </row>
    <row r="563">
      <c r="A563" s="3" t="inlineStr">
        <is>
          <t>Financial assets</t>
        </is>
      </c>
      <c r="C563" s="4" t="inlineStr">
        <is>
          <t xml:space="preserve"> </t>
        </is>
      </c>
      <c r="E563" s="4" t="inlineStr">
        <is>
          <t xml:space="preserve"> </t>
        </is>
      </c>
    </row>
    <row r="564">
      <c r="A564" s="4" t="inlineStr">
        <is>
          <t>Total financial assets</t>
        </is>
      </c>
      <c r="C564" s="5" t="n">
        <v>6787786</v>
      </c>
      <c r="E564" s="5" t="n">
        <v>5010170</v>
      </c>
    </row>
    <row r="565">
      <c r="A565" s="4" t="inlineStr">
        <is>
          <t>Total financial assets [Member] | Between 1 and 3 months [Member]</t>
        </is>
      </c>
      <c r="C565" s="4" t="inlineStr">
        <is>
          <t xml:space="preserve"> </t>
        </is>
      </c>
      <c r="E565" s="4" t="inlineStr">
        <is>
          <t xml:space="preserve"> </t>
        </is>
      </c>
    </row>
    <row r="566">
      <c r="A566" s="3" t="inlineStr">
        <is>
          <t>Financial assets</t>
        </is>
      </c>
      <c r="C566" s="4" t="inlineStr">
        <is>
          <t xml:space="preserve"> </t>
        </is>
      </c>
      <c r="E566" s="4" t="inlineStr">
        <is>
          <t xml:space="preserve"> </t>
        </is>
      </c>
    </row>
    <row r="567">
      <c r="A567" s="4" t="inlineStr">
        <is>
          <t>Total financial assets</t>
        </is>
      </c>
      <c r="C567" s="5" t="n">
        <v>4506051</v>
      </c>
      <c r="E567" s="5" t="n">
        <v>2014342</v>
      </c>
    </row>
    <row r="568">
      <c r="A568" s="4" t="inlineStr">
        <is>
          <t>Total financial assets [Member] | Between 3 and 12 months [Member]</t>
        </is>
      </c>
      <c r="C568" s="4" t="inlineStr">
        <is>
          <t xml:space="preserve"> </t>
        </is>
      </c>
      <c r="E568" s="4" t="inlineStr">
        <is>
          <t xml:space="preserve"> </t>
        </is>
      </c>
    </row>
    <row r="569">
      <c r="A569" s="3" t="inlineStr">
        <is>
          <t>Financial assets</t>
        </is>
      </c>
      <c r="C569" s="4" t="inlineStr">
        <is>
          <t xml:space="preserve"> </t>
        </is>
      </c>
      <c r="E569" s="4" t="inlineStr">
        <is>
          <t xml:space="preserve"> </t>
        </is>
      </c>
    </row>
    <row r="570">
      <c r="A570" s="4" t="inlineStr">
        <is>
          <t>Total financial assets</t>
        </is>
      </c>
      <c r="C570" s="5" t="n">
        <v>6726894</v>
      </c>
      <c r="E570" s="5" t="n">
        <v>5287477</v>
      </c>
    </row>
    <row r="571">
      <c r="A571" s="4" t="inlineStr">
        <is>
          <t>Total financial assets [Member] | Between 1 and 3 years [Member]</t>
        </is>
      </c>
      <c r="C571" s="4" t="inlineStr">
        <is>
          <t xml:space="preserve"> </t>
        </is>
      </c>
      <c r="E571" s="4" t="inlineStr">
        <is>
          <t xml:space="preserve"> </t>
        </is>
      </c>
    </row>
    <row r="572">
      <c r="A572" s="3" t="inlineStr">
        <is>
          <t>Financial assets</t>
        </is>
      </c>
      <c r="C572" s="4" t="inlineStr">
        <is>
          <t xml:space="preserve"> </t>
        </is>
      </c>
      <c r="E572" s="4" t="inlineStr">
        <is>
          <t xml:space="preserve"> </t>
        </is>
      </c>
    </row>
    <row r="573">
      <c r="A573" s="4" t="inlineStr">
        <is>
          <t>Total financial assets</t>
        </is>
      </c>
      <c r="C573" s="5" t="n">
        <v>13961831</v>
      </c>
      <c r="E573" s="5" t="n">
        <v>7905130</v>
      </c>
    </row>
    <row r="574">
      <c r="A574" s="4" t="inlineStr">
        <is>
          <t>Total financial assets [Member] | Between 3 and 5 years [Member]</t>
        </is>
      </c>
      <c r="C574" s="4" t="inlineStr">
        <is>
          <t xml:space="preserve"> </t>
        </is>
      </c>
      <c r="E574" s="4" t="inlineStr">
        <is>
          <t xml:space="preserve"> </t>
        </is>
      </c>
    </row>
    <row r="575">
      <c r="A575" s="3" t="inlineStr">
        <is>
          <t>Financial assets</t>
        </is>
      </c>
      <c r="C575" s="4" t="inlineStr">
        <is>
          <t xml:space="preserve"> </t>
        </is>
      </c>
      <c r="E575" s="4" t="inlineStr">
        <is>
          <t xml:space="preserve"> </t>
        </is>
      </c>
    </row>
    <row r="576">
      <c r="A576" s="4" t="inlineStr">
        <is>
          <t>Total financial assets</t>
        </is>
      </c>
      <c r="C576" s="5" t="n">
        <v>9331955</v>
      </c>
      <c r="E576" s="5" t="n">
        <v>7477427</v>
      </c>
    </row>
    <row r="577">
      <c r="A577" s="4" t="inlineStr">
        <is>
          <t>Total financial assets [Member] | More than 5 years [Member]</t>
        </is>
      </c>
      <c r="C577" s="4" t="inlineStr">
        <is>
          <t xml:space="preserve"> </t>
        </is>
      </c>
      <c r="E577" s="4" t="inlineStr">
        <is>
          <t xml:space="preserve"> </t>
        </is>
      </c>
    </row>
    <row r="578">
      <c r="A578" s="3" t="inlineStr">
        <is>
          <t>Financial assets</t>
        </is>
      </c>
      <c r="C578" s="4" t="inlineStr">
        <is>
          <t xml:space="preserve"> </t>
        </is>
      </c>
      <c r="E578" s="4" t="inlineStr">
        <is>
          <t xml:space="preserve"> </t>
        </is>
      </c>
    </row>
    <row r="579">
      <c r="A579" s="4" t="inlineStr">
        <is>
          <t>Total financial assets</t>
        </is>
      </c>
      <c r="C579" s="6" t="n">
        <v>19896769</v>
      </c>
      <c r="E579" s="5" t="n">
        <v>29432767</v>
      </c>
    </row>
    <row r="580">
      <c r="A580" s="4" t="inlineStr">
        <is>
          <t>Debt instruments at amortized cost [Member] | Financial assets at amortised cost [Member]</t>
        </is>
      </c>
      <c r="C580" s="4" t="inlineStr">
        <is>
          <t xml:space="preserve"> </t>
        </is>
      </c>
      <c r="E580" s="4" t="inlineStr">
        <is>
          <t xml:space="preserve"> </t>
        </is>
      </c>
    </row>
    <row r="581">
      <c r="A581" s="3" t="inlineStr">
        <is>
          <t>Financial assets</t>
        </is>
      </c>
      <c r="C581" s="4" t="inlineStr">
        <is>
          <t xml:space="preserve"> </t>
        </is>
      </c>
      <c r="E581" s="4" t="inlineStr">
        <is>
          <t xml:space="preserve"> </t>
        </is>
      </c>
    </row>
    <row r="582">
      <c r="A582" s="4" t="inlineStr">
        <is>
          <t>Total financial assets</t>
        </is>
      </c>
      <c r="C582" s="4" t="inlineStr">
        <is>
          <t xml:space="preserve"> </t>
        </is>
      </c>
      <c r="E582" s="5" t="n">
        <v>4692441</v>
      </c>
    </row>
    <row r="583">
      <c r="A583" s="4" t="inlineStr">
        <is>
          <t>Debt instruments at amortized cost [Member] | Demand [Member] | Financial assets at amortised cost [Member]</t>
        </is>
      </c>
      <c r="C583" s="4" t="inlineStr">
        <is>
          <t xml:space="preserve"> </t>
        </is>
      </c>
      <c r="E583" s="4" t="inlineStr">
        <is>
          <t xml:space="preserve"> </t>
        </is>
      </c>
    </row>
    <row r="584">
      <c r="A584" s="3" t="inlineStr">
        <is>
          <t>Financial assets</t>
        </is>
      </c>
      <c r="C584" s="4" t="inlineStr">
        <is>
          <t xml:space="preserve"> </t>
        </is>
      </c>
      <c r="E584" s="4" t="inlineStr">
        <is>
          <t xml:space="preserve"> </t>
        </is>
      </c>
    </row>
    <row r="585">
      <c r="A585" s="4" t="inlineStr">
        <is>
          <t>Total financial assets</t>
        </is>
      </c>
      <c r="C585" s="4" t="inlineStr">
        <is>
          <t xml:space="preserve"> </t>
        </is>
      </c>
      <c r="E585" s="4" t="inlineStr">
        <is>
          <t xml:space="preserve"> </t>
        </is>
      </c>
    </row>
    <row r="586">
      <c r="A586" s="4" t="inlineStr">
        <is>
          <t>Debt instruments at amortized cost [Member] | Up to 1 month [Member] | Financial assets at amortised cost [Member]</t>
        </is>
      </c>
      <c r="C586" s="4" t="inlineStr">
        <is>
          <t xml:space="preserve"> </t>
        </is>
      </c>
      <c r="E586" s="4" t="inlineStr">
        <is>
          <t xml:space="preserve"> </t>
        </is>
      </c>
    </row>
    <row r="587">
      <c r="A587" s="3" t="inlineStr">
        <is>
          <t>Financial assets</t>
        </is>
      </c>
      <c r="C587" s="4" t="inlineStr">
        <is>
          <t xml:space="preserve"> </t>
        </is>
      </c>
      <c r="E587" s="4" t="inlineStr">
        <is>
          <t xml:space="preserve"> </t>
        </is>
      </c>
    </row>
    <row r="588">
      <c r="A588" s="4" t="inlineStr">
        <is>
          <t>Total financial assets</t>
        </is>
      </c>
      <c r="C588" s="4" t="inlineStr">
        <is>
          <t xml:space="preserve"> </t>
        </is>
      </c>
      <c r="E588" s="4" t="inlineStr">
        <is>
          <t xml:space="preserve"> </t>
        </is>
      </c>
    </row>
    <row r="589">
      <c r="A589" s="4" t="inlineStr">
        <is>
          <t>Debt instruments at amortized cost [Member] | Between 1 and 3 months [Member] | Financial assets at amortised cost [Member]</t>
        </is>
      </c>
      <c r="C589" s="4" t="inlineStr">
        <is>
          <t xml:space="preserve"> </t>
        </is>
      </c>
      <c r="E589" s="4" t="inlineStr">
        <is>
          <t xml:space="preserve"> </t>
        </is>
      </c>
    </row>
    <row r="590">
      <c r="A590" s="3" t="inlineStr">
        <is>
          <t>Financial assets</t>
        </is>
      </c>
      <c r="C590" s="4" t="inlineStr">
        <is>
          <t xml:space="preserve"> </t>
        </is>
      </c>
      <c r="E590" s="4" t="inlineStr">
        <is>
          <t xml:space="preserve"> </t>
        </is>
      </c>
    </row>
    <row r="591">
      <c r="A591" s="4" t="inlineStr">
        <is>
          <t>Total financial assets</t>
        </is>
      </c>
      <c r="C591" s="4" t="inlineStr">
        <is>
          <t xml:space="preserve"> </t>
        </is>
      </c>
      <c r="E591" s="4" t="inlineStr">
        <is>
          <t xml:space="preserve"> </t>
        </is>
      </c>
    </row>
    <row r="592">
      <c r="A592" s="4" t="inlineStr">
        <is>
          <t>Debt instruments at amortized cost [Member] | Between 3 and 12 months [Member] | Financial assets at amortised cost [Member]</t>
        </is>
      </c>
      <c r="C592" s="4" t="inlineStr">
        <is>
          <t xml:space="preserve"> </t>
        </is>
      </c>
      <c r="E592" s="4" t="inlineStr">
        <is>
          <t xml:space="preserve"> </t>
        </is>
      </c>
    </row>
    <row r="593">
      <c r="A593" s="3" t="inlineStr">
        <is>
          <t>Financial assets</t>
        </is>
      </c>
      <c r="C593" s="4" t="inlineStr">
        <is>
          <t xml:space="preserve"> </t>
        </is>
      </c>
      <c r="E593" s="4" t="inlineStr">
        <is>
          <t xml:space="preserve"> </t>
        </is>
      </c>
    </row>
    <row r="594">
      <c r="A594" s="4" t="inlineStr">
        <is>
          <t>Total financial assets</t>
        </is>
      </c>
      <c r="C594" s="4" t="inlineStr">
        <is>
          <t xml:space="preserve"> </t>
        </is>
      </c>
      <c r="E594" s="4" t="inlineStr">
        <is>
          <t xml:space="preserve"> </t>
        </is>
      </c>
    </row>
    <row r="595">
      <c r="A595" s="4" t="inlineStr">
        <is>
          <t>Debt instruments at amortized cost [Member] | Between 1 and 3 years [Member] | Financial assets at amortised cost [Member]</t>
        </is>
      </c>
      <c r="C595" s="4" t="inlineStr">
        <is>
          <t xml:space="preserve"> </t>
        </is>
      </c>
      <c r="E595" s="4" t="inlineStr">
        <is>
          <t xml:space="preserve"> </t>
        </is>
      </c>
    </row>
    <row r="596">
      <c r="A596" s="3" t="inlineStr">
        <is>
          <t>Financial assets</t>
        </is>
      </c>
      <c r="C596" s="4" t="inlineStr">
        <is>
          <t xml:space="preserve"> </t>
        </is>
      </c>
      <c r="E596" s="4" t="inlineStr">
        <is>
          <t xml:space="preserve"> </t>
        </is>
      </c>
    </row>
    <row r="597">
      <c r="A597" s="4" t="inlineStr">
        <is>
          <t>Total financial assets</t>
        </is>
      </c>
      <c r="C597" s="4" t="inlineStr">
        <is>
          <t xml:space="preserve"> </t>
        </is>
      </c>
      <c r="E597" s="5" t="n">
        <v>429630</v>
      </c>
    </row>
    <row r="598">
      <c r="A598" s="4" t="inlineStr">
        <is>
          <t>Debt instruments at amortized cost [Member] | Between 3 and 5 years [Member] | Financial assets at amortised cost [Member]</t>
        </is>
      </c>
      <c r="C598" s="4" t="inlineStr">
        <is>
          <t xml:space="preserve"> </t>
        </is>
      </c>
      <c r="E598" s="4" t="inlineStr">
        <is>
          <t xml:space="preserve"> </t>
        </is>
      </c>
    </row>
    <row r="599">
      <c r="A599" s="3" t="inlineStr">
        <is>
          <t>Financial assets</t>
        </is>
      </c>
      <c r="C599" s="4" t="inlineStr">
        <is>
          <t xml:space="preserve"> </t>
        </is>
      </c>
      <c r="E599" s="4" t="inlineStr">
        <is>
          <t xml:space="preserve"> </t>
        </is>
      </c>
    </row>
    <row r="600">
      <c r="A600" s="4" t="inlineStr">
        <is>
          <t>Total financial assets</t>
        </is>
      </c>
      <c r="C600" s="4" t="inlineStr">
        <is>
          <t xml:space="preserve"> </t>
        </is>
      </c>
      <c r="E600" s="5" t="n">
        <v>4262811</v>
      </c>
    </row>
    <row r="601">
      <c r="A601" s="4" t="inlineStr">
        <is>
          <t>Debt instruments at amortized cost [Member] | More than 5 years [Member] | Financial assets at amortised cost [Member]</t>
        </is>
      </c>
      <c r="C601" s="4" t="inlineStr">
        <is>
          <t xml:space="preserve"> </t>
        </is>
      </c>
      <c r="E601" s="4" t="inlineStr">
        <is>
          <t xml:space="preserve"> </t>
        </is>
      </c>
    </row>
    <row r="602">
      <c r="A602" s="3" t="inlineStr">
        <is>
          <t>Financial assets</t>
        </is>
      </c>
      <c r="C602" s="4" t="inlineStr">
        <is>
          <t xml:space="preserve"> </t>
        </is>
      </c>
      <c r="E602" s="4" t="inlineStr">
        <is>
          <t xml:space="preserve"> </t>
        </is>
      </c>
    </row>
    <row r="603">
      <c r="A603" s="4" t="inlineStr">
        <is>
          <t>Total financial assets</t>
        </is>
      </c>
      <c r="C603" s="4" t="inlineStr">
        <is>
          <t xml:space="preserve"> </t>
        </is>
      </c>
      <c r="E603" s="4" t="inlineStr">
        <is>
          <t xml:space="preserve"> </t>
        </is>
      </c>
    </row>
    <row r="604">
      <c r="A604" s="4" t="inlineStr">
        <is>
          <t>Loans and accounts receivables at amortized cost [Member] | Financial assets at amortised cost [Member]</t>
        </is>
      </c>
      <c r="C604" s="4" t="inlineStr">
        <is>
          <t xml:space="preserve"> </t>
        </is>
      </c>
      <c r="E604" s="4" t="inlineStr">
        <is>
          <t xml:space="preserve"> </t>
        </is>
      </c>
    </row>
    <row r="605">
      <c r="A605" s="3" t="inlineStr">
        <is>
          <t>Financial assets</t>
        </is>
      </c>
      <c r="C605" s="4" t="inlineStr">
        <is>
          <t xml:space="preserve"> </t>
        </is>
      </c>
      <c r="E605" s="4" t="inlineStr">
        <is>
          <t xml:space="preserve"> </t>
        </is>
      </c>
    </row>
    <row r="606">
      <c r="A606" s="4" t="inlineStr">
        <is>
          <t>Total financial assets</t>
        </is>
      </c>
      <c r="C606" s="4" t="inlineStr">
        <is>
          <t xml:space="preserve"> </t>
        </is>
      </c>
      <c r="E606" s="5" t="n">
        <v>36529062</v>
      </c>
    </row>
    <row r="607">
      <c r="A607" s="4" t="inlineStr">
        <is>
          <t>Loans and accounts receivables at amortized cost [Member] | Demand [Member] | Financial assets at amortised cost [Member]</t>
        </is>
      </c>
      <c r="C607" s="4" t="inlineStr">
        <is>
          <t xml:space="preserve"> </t>
        </is>
      </c>
      <c r="E607" s="4" t="inlineStr">
        <is>
          <t xml:space="preserve"> </t>
        </is>
      </c>
    </row>
    <row r="608">
      <c r="A608" s="3" t="inlineStr">
        <is>
          <t>Financial assets</t>
        </is>
      </c>
      <c r="C608" s="4" t="inlineStr">
        <is>
          <t xml:space="preserve"> </t>
        </is>
      </c>
      <c r="E608" s="4" t="inlineStr">
        <is>
          <t xml:space="preserve"> </t>
        </is>
      </c>
    </row>
    <row r="609">
      <c r="A609" s="4" t="inlineStr">
        <is>
          <t>Total financial assets</t>
        </is>
      </c>
      <c r="C609" s="4" t="inlineStr">
        <is>
          <t xml:space="preserve"> </t>
        </is>
      </c>
      <c r="E609" s="5" t="n">
        <v>194086</v>
      </c>
    </row>
    <row r="610">
      <c r="A610" s="4" t="inlineStr">
        <is>
          <t>Loans and accounts receivables at amortized cost [Member] | Up to 1 month [Member] | Financial assets at amortised cost [Member]</t>
        </is>
      </c>
      <c r="C610" s="4" t="inlineStr">
        <is>
          <t xml:space="preserve"> </t>
        </is>
      </c>
      <c r="E610" s="4" t="inlineStr">
        <is>
          <t xml:space="preserve"> </t>
        </is>
      </c>
    </row>
    <row r="611">
      <c r="A611" s="3" t="inlineStr">
        <is>
          <t>Financial assets</t>
        </is>
      </c>
      <c r="C611" s="4" t="inlineStr">
        <is>
          <t xml:space="preserve"> </t>
        </is>
      </c>
      <c r="E611" s="4" t="inlineStr">
        <is>
          <t xml:space="preserve"> </t>
        </is>
      </c>
    </row>
    <row r="612">
      <c r="A612" s="4" t="inlineStr">
        <is>
          <t>Total financial assets</t>
        </is>
      </c>
      <c r="C612" s="4" t="inlineStr">
        <is>
          <t xml:space="preserve"> </t>
        </is>
      </c>
      <c r="E612" s="5" t="n">
        <v>1563103</v>
      </c>
    </row>
    <row r="613">
      <c r="A613" s="4" t="inlineStr">
        <is>
          <t>Loans and accounts receivables at amortized cost [Member] | Between 1 and 3 months [Member] | Financial assets at amortised cost [Member]</t>
        </is>
      </c>
      <c r="C613" s="4" t="inlineStr">
        <is>
          <t xml:space="preserve"> </t>
        </is>
      </c>
      <c r="E613" s="4" t="inlineStr">
        <is>
          <t xml:space="preserve"> </t>
        </is>
      </c>
    </row>
    <row r="614">
      <c r="A614" s="3" t="inlineStr">
        <is>
          <t>Financial assets</t>
        </is>
      </c>
      <c r="C614" s="4" t="inlineStr">
        <is>
          <t xml:space="preserve"> </t>
        </is>
      </c>
      <c r="E614" s="4" t="inlineStr">
        <is>
          <t xml:space="preserve"> </t>
        </is>
      </c>
    </row>
    <row r="615">
      <c r="A615" s="4" t="inlineStr">
        <is>
          <t>Total financial assets</t>
        </is>
      </c>
      <c r="C615" s="4" t="inlineStr">
        <is>
          <t xml:space="preserve"> </t>
        </is>
      </c>
      <c r="E615" s="5" t="n">
        <v>1695151</v>
      </c>
    </row>
    <row r="616">
      <c r="A616" s="4" t="inlineStr">
        <is>
          <t>Loans and accounts receivables at amortized cost [Member] | Between 3 and 12 months [Member] | Financial assets at amortised cost [Member]</t>
        </is>
      </c>
      <c r="C616" s="4" t="inlineStr">
        <is>
          <t xml:space="preserve"> </t>
        </is>
      </c>
      <c r="E616" s="4" t="inlineStr">
        <is>
          <t xml:space="preserve"> </t>
        </is>
      </c>
    </row>
    <row r="617">
      <c r="A617" s="3" t="inlineStr">
        <is>
          <t>Financial assets</t>
        </is>
      </c>
      <c r="C617" s="4" t="inlineStr">
        <is>
          <t xml:space="preserve"> </t>
        </is>
      </c>
      <c r="E617" s="4" t="inlineStr">
        <is>
          <t xml:space="preserve"> </t>
        </is>
      </c>
    </row>
    <row r="618">
      <c r="A618" s="4" t="inlineStr">
        <is>
          <t>Total financial assets</t>
        </is>
      </c>
      <c r="C618" s="4" t="inlineStr">
        <is>
          <t xml:space="preserve"> </t>
        </is>
      </c>
      <c r="E618" s="5" t="n">
        <v>3792426</v>
      </c>
    </row>
    <row r="619">
      <c r="A619" s="4" t="inlineStr">
        <is>
          <t>Loans and accounts receivables at amortized cost [Member] | Between 1 and 3 years [Member] | Financial assets at amortised cost [Member]</t>
        </is>
      </c>
      <c r="C619" s="4" t="inlineStr">
        <is>
          <t xml:space="preserve"> </t>
        </is>
      </c>
      <c r="E619" s="4" t="inlineStr">
        <is>
          <t xml:space="preserve"> </t>
        </is>
      </c>
    </row>
    <row r="620">
      <c r="A620" s="3" t="inlineStr">
        <is>
          <t>Financial assets</t>
        </is>
      </c>
      <c r="C620" s="4" t="inlineStr">
        <is>
          <t xml:space="preserve"> </t>
        </is>
      </c>
      <c r="E620" s="4" t="inlineStr">
        <is>
          <t xml:space="preserve"> </t>
        </is>
      </c>
    </row>
    <row r="621">
      <c r="A621" s="4" t="inlineStr">
        <is>
          <t>Total financial assets</t>
        </is>
      </c>
      <c r="C621" s="4" t="inlineStr">
        <is>
          <t xml:space="preserve"> </t>
        </is>
      </c>
      <c r="E621" s="5" t="n">
        <v>5077346</v>
      </c>
    </row>
    <row r="622">
      <c r="A622" s="4" t="inlineStr">
        <is>
          <t>Loans and accounts receivables at amortized cost [Member] | Between 3 and 5 years [Member] | Financial assets at amortised cost [Member]</t>
        </is>
      </c>
      <c r="C622" s="4" t="inlineStr">
        <is>
          <t xml:space="preserve"> </t>
        </is>
      </c>
      <c r="E622" s="4" t="inlineStr">
        <is>
          <t xml:space="preserve"> </t>
        </is>
      </c>
    </row>
    <row r="623">
      <c r="A623" s="3" t="inlineStr">
        <is>
          <t>Financial assets</t>
        </is>
      </c>
      <c r="C623" s="4" t="inlineStr">
        <is>
          <t xml:space="preserve"> </t>
        </is>
      </c>
      <c r="E623" s="4" t="inlineStr">
        <is>
          <t xml:space="preserve"> </t>
        </is>
      </c>
    </row>
    <row r="624">
      <c r="A624" s="4" t="inlineStr">
        <is>
          <t>Total financial assets</t>
        </is>
      </c>
      <c r="C624" s="4" t="inlineStr">
        <is>
          <t xml:space="preserve"> </t>
        </is>
      </c>
      <c r="E624" s="5" t="n">
        <v>665057</v>
      </c>
    </row>
    <row r="625">
      <c r="A625" s="4" t="inlineStr">
        <is>
          <t>Loans and accounts receivables at amortized cost [Member] | More than 5 years [Member] | Financial assets at amortised cost [Member]</t>
        </is>
      </c>
      <c r="C625" s="4" t="inlineStr">
        <is>
          <t xml:space="preserve"> </t>
        </is>
      </c>
      <c r="E625" s="4" t="inlineStr">
        <is>
          <t xml:space="preserve"> </t>
        </is>
      </c>
    </row>
    <row r="626">
      <c r="A626" s="3" t="inlineStr">
        <is>
          <t>Financial assets</t>
        </is>
      </c>
      <c r="C626" s="4" t="inlineStr">
        <is>
          <t xml:space="preserve"> </t>
        </is>
      </c>
      <c r="E626" s="4" t="inlineStr">
        <is>
          <t xml:space="preserve"> </t>
        </is>
      </c>
    </row>
    <row r="627">
      <c r="A627" s="4" t="inlineStr">
        <is>
          <t>Total financial assets</t>
        </is>
      </c>
      <c r="C627" s="4" t="inlineStr">
        <is>
          <t xml:space="preserve"> </t>
        </is>
      </c>
      <c r="E627" s="6" t="n">
        <v>23541893</v>
      </c>
    </row>
    <row r="628"/>
    <row r="629">
      <c r="A629" s="4" t="inlineStr">
        <is>
          <t>[1]Debt financial instruments, Interbank loans and loans and accounts
receivable from customer are presented on a gross basis, the related allowance are Ch$894, Ch$1 and Ch$1,153,266 million, respectively.[2]Debt financial instruments, Interbank loans and loans and accounts
receivable from customer are presented on a gross basis, the related allowance are Ch$711, Ch$0 and Ch$1,051,434 million, respectively.[3]Includes derivative contracts for trading purposes and hedge
derivatives contracts.[4]Includes derivative contracts for trading purposes and hedge
derivatives contracts.[5]Includes Subordinated bonds for MCh$1,733,869 which is presented
as Regulatory capital financial instruments.</t>
        </is>
      </c>
    </row>
  </sheetData>
  <mergeCells count="5">
    <mergeCell ref="A1:B1"/>
    <mergeCell ref="C1:D1"/>
    <mergeCell ref="E1:F1"/>
    <mergeCell ref="A628:E628"/>
    <mergeCell ref="A629:E629"/>
  </mergeCells>
  <pageMargins left="0.75" right="0.75" top="1" bottom="1" header="0.5" footer="0.5"/>
</worksheet>
</file>

<file path=xl/worksheets/sheet19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80" customWidth="1" min="2" max="2"/>
    <col width="14" customWidth="1" min="3" max="3"/>
  </cols>
  <sheetData>
    <row r="1">
      <c r="A1" s="1" t="inlineStr">
        <is>
          <t>Contingencies and Commitments (Details) - CLP ($) shares in Millions, $ in Millions</t>
        </is>
      </c>
      <c r="B1" s="2" t="inlineStr">
        <is>
          <t>12 Months Ended</t>
        </is>
      </c>
    </row>
    <row r="2">
      <c r="B2" s="2" t="inlineStr">
        <is>
          <t>Dec. 31, 2022</t>
        </is>
      </c>
      <c r="C2" s="2" t="inlineStr">
        <is>
          <t>Dec. 31, 2021</t>
        </is>
      </c>
    </row>
    <row r="3">
      <c r="A3" s="3" t="inlineStr">
        <is>
          <t>Contingencies and Commitments (Details) [Line Items]</t>
        </is>
      </c>
      <c r="B3" s="4" t="inlineStr">
        <is>
          <t xml:space="preserve"> </t>
        </is>
      </c>
      <c r="C3" s="4" t="inlineStr">
        <is>
          <t xml:space="preserve"> </t>
        </is>
      </c>
    </row>
    <row r="4">
      <c r="A4" s="4" t="inlineStr">
        <is>
          <t>Estimated financial effect of contingent liabilities</t>
        </is>
      </c>
      <c r="B4" s="6" t="n">
        <v>1081895</v>
      </c>
      <c r="C4" s="6" t="n">
        <v>1307692</v>
      </c>
    </row>
    <row r="5">
      <c r="A5" s="4" t="inlineStr">
        <is>
          <t>Integral bank policy of coverage of Official Loyalty</t>
        </is>
      </c>
      <c r="B5" s="4" t="inlineStr">
        <is>
          <t xml:space="preserve">Banco Santander-Chile has an integral bank policy
of coverage of Official Loyalty N°5721202 in force with the company Compañía de Seguros Chilena Consolidada S.A., coverage
for USD50,000,000 per claim with an annual limit of USD100,000,000, which covers both the Bank and its subsidiaries, with an expiration
date of June 30, 2023. </t>
        </is>
      </c>
      <c r="C5" s="4" t="inlineStr">
        <is>
          <t xml:space="preserve"> </t>
        </is>
      </c>
    </row>
    <row r="6">
      <c r="A6" s="4" t="inlineStr">
        <is>
          <t>Banchile Corredores De Bolsa S.a [Member]</t>
        </is>
      </c>
      <c r="B6" s="4" t="inlineStr">
        <is>
          <t xml:space="preserve"> </t>
        </is>
      </c>
      <c r="C6" s="4" t="inlineStr">
        <is>
          <t xml:space="preserve"> </t>
        </is>
      </c>
    </row>
    <row r="7">
      <c r="A7" s="3" t="inlineStr">
        <is>
          <t>Contingencies and Commitments (Details) [Line Items]</t>
        </is>
      </c>
      <c r="B7" s="4" t="inlineStr">
        <is>
          <t xml:space="preserve"> </t>
        </is>
      </c>
      <c r="C7" s="4" t="inlineStr">
        <is>
          <t xml:space="preserve"> </t>
        </is>
      </c>
    </row>
    <row r="8">
      <c r="A8" s="4" t="inlineStr">
        <is>
          <t>Bank and provisions</t>
        </is>
      </c>
      <c r="B8" s="5" t="n">
        <v>5533</v>
      </c>
      <c r="C8" s="5" t="n">
        <v>3035</v>
      </c>
    </row>
  </sheetData>
  <mergeCells count="1">
    <mergeCell ref="A1:A2"/>
  </mergeCells>
  <pageMargins left="0.75" right="0.75" top="1" bottom="1" header="0.5" footer="0.5"/>
</worksheet>
</file>

<file path=xl/worksheets/sheet197.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Contingencies and Commitments (Details) - Schedule of contractual obligations - CLP ($) $ in Millions</t>
        </is>
      </c>
      <c r="B1" s="2" t="inlineStr">
        <is>
          <t>Dec. 31, 2022</t>
        </is>
      </c>
      <c r="C1" s="2" t="inlineStr">
        <is>
          <t>Dec. 31, 2021</t>
        </is>
      </c>
    </row>
    <row r="2">
      <c r="A2" s="3" t="inlineStr">
        <is>
          <t>Schedule of Contractual Obligations [Abstract]</t>
        </is>
      </c>
      <c r="B2" s="4" t="inlineStr">
        <is>
          <t xml:space="preserve"> </t>
        </is>
      </c>
      <c r="C2" s="4" t="inlineStr">
        <is>
          <t xml:space="preserve"> </t>
        </is>
      </c>
    </row>
    <row r="3">
      <c r="A3" s="4" t="inlineStr">
        <is>
          <t>Personal guarantees</t>
        </is>
      </c>
      <c r="B3" s="6" t="n">
        <v>924173</v>
      </c>
      <c r="C3" s="6" t="n">
        <v>579051</v>
      </c>
    </row>
    <row r="4">
      <c r="A4" s="4" t="inlineStr">
        <is>
          <t>Personal guarantees in local currency</t>
        </is>
      </c>
      <c r="B4" s="5" t="n">
        <v>483807</v>
      </c>
      <c r="C4" s="5" t="n">
        <v>349906</v>
      </c>
    </row>
    <row r="5">
      <c r="A5" s="4" t="inlineStr">
        <is>
          <t>Personal guarantees in foreign currency</t>
        </is>
      </c>
      <c r="B5" s="5" t="n">
        <v>440366</v>
      </c>
      <c r="C5" s="5" t="n">
        <v>229145</v>
      </c>
    </row>
    <row r="6">
      <c r="A6" s="4" t="inlineStr">
        <is>
          <t>Letter of credits of merchandise traffic operations</t>
        </is>
      </c>
      <c r="B6" s="5" t="n">
        <v>255522</v>
      </c>
      <c r="C6" s="5" t="n">
        <v>377308</v>
      </c>
    </row>
    <row r="7">
      <c r="A7" s="4" t="inlineStr">
        <is>
          <t>Transactions related to contingent events</t>
        </is>
      </c>
      <c r="B7" s="5" t="n">
        <v>1476599</v>
      </c>
      <c r="C7" s="5" t="n">
        <v>1390410</v>
      </c>
    </row>
    <row r="8">
      <c r="A8" s="4" t="inlineStr">
        <is>
          <t>Transactions related to contingent events in local currency</t>
        </is>
      </c>
      <c r="B8" s="5" t="n">
        <v>1216117</v>
      </c>
      <c r="C8" s="5" t="n">
        <v>1204670</v>
      </c>
    </row>
    <row r="9">
      <c r="A9" s="4" t="inlineStr">
        <is>
          <t>Transactions related to contingent events in foreign currency</t>
        </is>
      </c>
      <c r="B9" s="5" t="n">
        <v>260482</v>
      </c>
      <c r="C9" s="5" t="n">
        <v>185740</v>
      </c>
    </row>
    <row r="10">
      <c r="A10" s="4" t="inlineStr">
        <is>
          <t>Unrestricted prompt cancel credit lines</t>
        </is>
      </c>
      <c r="B10" s="5" t="n">
        <v>8974077</v>
      </c>
      <c r="C10" s="5" t="n">
        <v>8986535</v>
      </c>
    </row>
    <row r="11">
      <c r="A11" s="4" t="inlineStr">
        <is>
          <t>Other credit commitments</t>
        </is>
      </c>
      <c r="B11" s="5" t="n">
        <v>324962</v>
      </c>
      <c r="C11" s="5" t="n">
        <v>265517</v>
      </c>
    </row>
    <row r="12">
      <c r="A12" s="4" t="inlineStr">
        <is>
          <t>Credit for university studies</t>
        </is>
      </c>
      <c r="B12" s="5" t="n">
        <v>1617</v>
      </c>
      <c r="C12" s="5" t="n">
        <v>2640</v>
      </c>
    </row>
    <row r="13">
      <c r="A13" s="4" t="inlineStr">
        <is>
          <t>Other irrevocable credit commitments</t>
        </is>
      </c>
      <c r="B13" s="5" t="n">
        <v>323345</v>
      </c>
      <c r="C13" s="5" t="n">
        <v>262877</v>
      </c>
    </row>
    <row r="14">
      <c r="A14" s="4" t="inlineStr">
        <is>
          <t>Total</t>
        </is>
      </c>
      <c r="B14" s="6" t="n">
        <v>11945333</v>
      </c>
      <c r="C14" s="6" t="n">
        <v>11598821</v>
      </c>
    </row>
  </sheetData>
  <pageMargins left="0.75" right="0.75" top="1" bottom="1" header="0.5" footer="0.5"/>
</worksheet>
</file>

<file path=xl/worksheets/sheet198.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Contingencies and Commitments (Details) - Schedule of holds securities in the normal course - CLP ($) $ in Millions</t>
        </is>
      </c>
      <c r="B1" s="2" t="inlineStr">
        <is>
          <t>Dec. 31, 2022</t>
        </is>
      </c>
      <c r="C1" s="2" t="inlineStr">
        <is>
          <t>Dec. 31, 2021</t>
        </is>
      </c>
    </row>
    <row r="2">
      <c r="A2" s="3" t="inlineStr">
        <is>
          <t>Third party operations</t>
        </is>
      </c>
      <c r="B2" s="4" t="inlineStr">
        <is>
          <t xml:space="preserve"> </t>
        </is>
      </c>
      <c r="C2" s="4" t="inlineStr">
        <is>
          <t xml:space="preserve"> </t>
        </is>
      </c>
    </row>
    <row r="3">
      <c r="A3" s="4" t="inlineStr">
        <is>
          <t>Collections</t>
        </is>
      </c>
      <c r="B3" s="6" t="n">
        <v>104972</v>
      </c>
      <c r="C3" s="6" t="n">
        <v>109465</v>
      </c>
    </row>
    <row r="4">
      <c r="A4" s="4" t="inlineStr">
        <is>
          <t>Transferred financial assets managed by the Bank</t>
        </is>
      </c>
      <c r="B4" s="5" t="n">
        <v>9090</v>
      </c>
      <c r="C4" s="5" t="n">
        <v>16987</v>
      </c>
    </row>
    <row r="5">
      <c r="A5" s="4" t="inlineStr">
        <is>
          <t>Assets from third parties managed by the Bank and its affiliates</t>
        </is>
      </c>
      <c r="B5" s="5" t="n">
        <v>1081895</v>
      </c>
      <c r="C5" s="5" t="n">
        <v>1307727</v>
      </c>
    </row>
    <row r="6">
      <c r="A6" s="4" t="inlineStr">
        <is>
          <t>Subtotal</t>
        </is>
      </c>
      <c r="B6" s="5" t="n">
        <v>1195957</v>
      </c>
      <c r="C6" s="5" t="n">
        <v>1434179</v>
      </c>
    </row>
    <row r="7">
      <c r="A7" s="3" t="inlineStr">
        <is>
          <t>Custody of securities</t>
        </is>
      </c>
      <c r="B7" s="4" t="inlineStr">
        <is>
          <t xml:space="preserve"> </t>
        </is>
      </c>
      <c r="C7" s="4" t="inlineStr">
        <is>
          <t xml:space="preserve"> </t>
        </is>
      </c>
    </row>
    <row r="8">
      <c r="A8" s="4" t="inlineStr">
        <is>
          <t>Securities held in custody</t>
        </is>
      </c>
      <c r="B8" s="5" t="n">
        <v>9057428</v>
      </c>
      <c r="C8" s="5" t="n">
        <v>7022067</v>
      </c>
    </row>
    <row r="9">
      <c r="A9" s="4" t="inlineStr">
        <is>
          <t>Securities held in custody deposited in other entity</t>
        </is>
      </c>
      <c r="B9" s="5" t="n">
        <v>756880</v>
      </c>
      <c r="C9" s="5" t="n">
        <v>820948</v>
      </c>
    </row>
    <row r="10">
      <c r="A10" s="4" t="inlineStr">
        <is>
          <t>Issued securities held in custody</t>
        </is>
      </c>
      <c r="B10" s="5" t="n">
        <v>12397099</v>
      </c>
      <c r="C10" s="5" t="n">
        <v>9713122</v>
      </c>
    </row>
    <row r="11">
      <c r="A11" s="4" t="inlineStr">
        <is>
          <t>Subtotal</t>
        </is>
      </c>
      <c r="B11" s="5" t="n">
        <v>22211407</v>
      </c>
      <c r="C11" s="5" t="n">
        <v>17556137</v>
      </c>
    </row>
    <row r="12">
      <c r="A12" s="4" t="inlineStr">
        <is>
          <t>Total</t>
        </is>
      </c>
      <c r="B12" s="6" t="n">
        <v>23407364</v>
      </c>
      <c r="C12" s="6" t="n">
        <v>18990316</v>
      </c>
    </row>
  </sheetData>
  <pageMargins left="0.75" right="0.75" top="1" bottom="1" header="0.5" footer="0.5"/>
</worksheet>
</file>

<file path=xl/worksheets/sheet199.xml><?xml version="1.0" encoding="utf-8"?>
<worksheet xmlns="http://schemas.openxmlformats.org/spreadsheetml/2006/main">
  <sheetPr>
    <outlinePr summaryBelow="1" summaryRight="1"/>
    <pageSetUpPr/>
  </sheetPr>
  <dimension ref="A1:D106"/>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Interest and Inflation Income (Details) - Schedule of income from interest - CLP ($) $ in Millions</t>
        </is>
      </c>
      <c r="B1" s="2" t="inlineStr">
        <is>
          <t>Dec. 31, 2022</t>
        </is>
      </c>
      <c r="C1" s="2" t="inlineStr">
        <is>
          <t>Dec. 31, 2021</t>
        </is>
      </c>
      <c r="D1" s="2" t="inlineStr">
        <is>
          <t>Dec. 31, 2020</t>
        </is>
      </c>
    </row>
    <row r="2">
      <c r="A2" s="4" t="inlineStr">
        <is>
          <t>Hedged of Prepaid Fees [Member]</t>
        </is>
      </c>
      <c r="B2" s="4" t="inlineStr">
        <is>
          <t xml:space="preserve"> </t>
        </is>
      </c>
      <c r="C2" s="4" t="inlineStr">
        <is>
          <t xml:space="preserve"> </t>
        </is>
      </c>
      <c r="D2" s="4" t="inlineStr">
        <is>
          <t xml:space="preserve"> </t>
        </is>
      </c>
    </row>
    <row r="3">
      <c r="A3" s="3" t="inlineStr">
        <is>
          <t>Financial assets at amortised cost</t>
        </is>
      </c>
      <c r="B3" s="4" t="inlineStr">
        <is>
          <t xml:space="preserve"> </t>
        </is>
      </c>
      <c r="C3" s="4" t="inlineStr">
        <is>
          <t xml:space="preserve"> </t>
        </is>
      </c>
      <c r="D3" s="4" t="inlineStr">
        <is>
          <t xml:space="preserve"> </t>
        </is>
      </c>
    </row>
    <row r="4">
      <c r="A4" s="4" t="inlineStr">
        <is>
          <t>Financial assets at amortised cost</t>
        </is>
      </c>
      <c r="B4" s="6" t="n">
        <v>2140545</v>
      </c>
      <c r="C4" s="6" t="n">
        <v>1496477</v>
      </c>
      <c r="D4" s="6" t="n">
        <v>1684410</v>
      </c>
    </row>
    <row r="5">
      <c r="A5" s="3" t="inlineStr">
        <is>
          <t>Financial asset at fair value through other comprehensive income</t>
        </is>
      </c>
      <c r="B5" s="4" t="inlineStr">
        <is>
          <t xml:space="preserve"> </t>
        </is>
      </c>
      <c r="C5" s="4" t="inlineStr">
        <is>
          <t xml:space="preserve"> </t>
        </is>
      </c>
      <c r="D5" s="4" t="inlineStr">
        <is>
          <t xml:space="preserve"> </t>
        </is>
      </c>
    </row>
    <row r="6">
      <c r="A6" s="4" t="inlineStr">
        <is>
          <t>Financial asset at fair value through other comprehensive income</t>
        </is>
      </c>
      <c r="B6" s="5" t="n">
        <v>271731</v>
      </c>
      <c r="C6" s="5" t="n">
        <v>90367</v>
      </c>
      <c r="D6" s="5" t="n">
        <v>2866</v>
      </c>
    </row>
    <row r="7">
      <c r="A7" s="4" t="inlineStr">
        <is>
          <t>Total financial cost</t>
        </is>
      </c>
      <c r="B7" s="5" t="n">
        <v>2850175</v>
      </c>
      <c r="C7" s="5" t="n">
        <v>1617797</v>
      </c>
      <c r="D7" s="5" t="n">
        <v>1707515</v>
      </c>
    </row>
    <row r="8">
      <c r="A8" s="4" t="inlineStr">
        <is>
          <t>Hedged of Inflation [Member]</t>
        </is>
      </c>
      <c r="B8" s="4" t="inlineStr">
        <is>
          <t xml:space="preserve"> </t>
        </is>
      </c>
      <c r="C8" s="4" t="inlineStr">
        <is>
          <t xml:space="preserve"> </t>
        </is>
      </c>
      <c r="D8" s="4" t="inlineStr">
        <is>
          <t xml:space="preserve"> </t>
        </is>
      </c>
    </row>
    <row r="9">
      <c r="A9" s="3" t="inlineStr">
        <is>
          <t>Financial assets at amortised cost</t>
        </is>
      </c>
      <c r="B9" s="4" t="inlineStr">
        <is>
          <t xml:space="preserve"> </t>
        </is>
      </c>
      <c r="C9" s="4" t="inlineStr">
        <is>
          <t xml:space="preserve"> </t>
        </is>
      </c>
      <c r="D9" s="4" t="inlineStr">
        <is>
          <t xml:space="preserve"> </t>
        </is>
      </c>
    </row>
    <row r="10">
      <c r="A10" s="4" t="inlineStr">
        <is>
          <t>Financial assets at amortised cost</t>
        </is>
      </c>
      <c r="B10" s="5" t="n">
        <v>2847732</v>
      </c>
      <c r="C10" s="5" t="n">
        <v>1356006</v>
      </c>
      <c r="D10" s="5" t="n">
        <v>529607</v>
      </c>
    </row>
    <row r="11">
      <c r="A11" s="3" t="inlineStr">
        <is>
          <t>Financial asset at fair value through other comprehensive income</t>
        </is>
      </c>
      <c r="B11" s="4" t="inlineStr">
        <is>
          <t xml:space="preserve"> </t>
        </is>
      </c>
      <c r="C11" s="4" t="inlineStr">
        <is>
          <t xml:space="preserve"> </t>
        </is>
      </c>
      <c r="D11" s="4" t="inlineStr">
        <is>
          <t xml:space="preserve"> </t>
        </is>
      </c>
    </row>
    <row r="12">
      <c r="A12" s="4" t="inlineStr">
        <is>
          <t>Financial asset at fair value through other comprehensive income</t>
        </is>
      </c>
      <c r="B12" s="5" t="n">
        <v>44747</v>
      </c>
      <c r="C12" s="5" t="n">
        <v>8506</v>
      </c>
      <c r="D12" s="5" t="n">
        <v>393</v>
      </c>
    </row>
    <row r="13">
      <c r="A13" s="4" t="inlineStr">
        <is>
          <t>Total financial cost</t>
        </is>
      </c>
      <c r="B13" s="5" t="n">
        <v>1236481</v>
      </c>
      <c r="C13" s="5" t="n">
        <v>1286723</v>
      </c>
      <c r="D13" s="5" t="n">
        <v>508465</v>
      </c>
    </row>
    <row r="14">
      <c r="A14" s="4" t="inlineStr">
        <is>
          <t>Total [Member]</t>
        </is>
      </c>
      <c r="B14" s="4" t="inlineStr">
        <is>
          <t xml:space="preserve"> </t>
        </is>
      </c>
      <c r="C14" s="4" t="inlineStr">
        <is>
          <t xml:space="preserve"> </t>
        </is>
      </c>
      <c r="D14" s="4" t="inlineStr">
        <is>
          <t xml:space="preserve"> </t>
        </is>
      </c>
    </row>
    <row r="15">
      <c r="A15" s="3" t="inlineStr">
        <is>
          <t>Financial assets at amortised cost</t>
        </is>
      </c>
      <c r="B15" s="4" t="inlineStr">
        <is>
          <t xml:space="preserve"> </t>
        </is>
      </c>
      <c r="C15" s="4" t="inlineStr">
        <is>
          <t xml:space="preserve"> </t>
        </is>
      </c>
      <c r="D15" s="4" t="inlineStr">
        <is>
          <t xml:space="preserve"> </t>
        </is>
      </c>
    </row>
    <row r="16">
      <c r="A16" s="4" t="inlineStr">
        <is>
          <t>Financial assets at amortised cost</t>
        </is>
      </c>
      <c r="B16" s="5" t="n">
        <v>4988277</v>
      </c>
      <c r="C16" s="5" t="n">
        <v>2852483</v>
      </c>
      <c r="D16" s="5" t="n">
        <v>2214017</v>
      </c>
    </row>
    <row r="17">
      <c r="A17" s="3" t="inlineStr">
        <is>
          <t>Financial asset at fair value through other comprehensive income</t>
        </is>
      </c>
      <c r="B17" s="4" t="inlineStr">
        <is>
          <t xml:space="preserve"> </t>
        </is>
      </c>
      <c r="C17" s="4" t="inlineStr">
        <is>
          <t xml:space="preserve"> </t>
        </is>
      </c>
      <c r="D17" s="4" t="inlineStr">
        <is>
          <t xml:space="preserve"> </t>
        </is>
      </c>
    </row>
    <row r="18">
      <c r="A18" s="4" t="inlineStr">
        <is>
          <t>Financial asset at fair value through other comprehensive income</t>
        </is>
      </c>
      <c r="B18" s="5" t="n">
        <v>316478</v>
      </c>
      <c r="C18" s="5" t="n">
        <v>98783</v>
      </c>
      <c r="D18" s="5" t="n">
        <v>3259</v>
      </c>
    </row>
    <row r="19">
      <c r="A19" s="4" t="inlineStr">
        <is>
          <t>Total financial cost</t>
        </is>
      </c>
      <c r="B19" s="5" t="n">
        <v>4086656</v>
      </c>
      <c r="C19" s="5" t="n">
        <v>2904520</v>
      </c>
      <c r="D19" s="5" t="n">
        <v>2215980</v>
      </c>
    </row>
    <row r="20">
      <c r="A20" s="4" t="inlineStr">
        <is>
          <t>Resale Agreements [Member] | Hedged of Prepaid Fees [Member]</t>
        </is>
      </c>
      <c r="B20" s="4" t="inlineStr">
        <is>
          <t xml:space="preserve"> </t>
        </is>
      </c>
      <c r="C20" s="4" t="inlineStr">
        <is>
          <t xml:space="preserve"> </t>
        </is>
      </c>
      <c r="D20" s="4" t="inlineStr">
        <is>
          <t xml:space="preserve"> </t>
        </is>
      </c>
    </row>
    <row r="21">
      <c r="A21" s="3" t="inlineStr">
        <is>
          <t>Financial assets at amortised cost</t>
        </is>
      </c>
      <c r="B21" s="4" t="inlineStr">
        <is>
          <t xml:space="preserve"> </t>
        </is>
      </c>
      <c r="C21" s="4" t="inlineStr">
        <is>
          <t xml:space="preserve"> </t>
        </is>
      </c>
      <c r="D21" s="4" t="inlineStr">
        <is>
          <t xml:space="preserve"> </t>
        </is>
      </c>
    </row>
    <row r="22">
      <c r="A22" s="4" t="inlineStr">
        <is>
          <t>Financial assets at amortised cost</t>
        </is>
      </c>
      <c r="B22" s="5" t="n">
        <v>1063</v>
      </c>
      <c r="C22" s="5" t="n">
        <v>190</v>
      </c>
      <c r="D22" s="5" t="n">
        <v>124</v>
      </c>
    </row>
    <row r="23">
      <c r="A23" s="4" t="inlineStr">
        <is>
          <t>Resale Agreements [Member] | Hedged of Inflation [Member]</t>
        </is>
      </c>
      <c r="B23" s="4" t="inlineStr">
        <is>
          <t xml:space="preserve"> </t>
        </is>
      </c>
      <c r="C23" s="4" t="inlineStr">
        <is>
          <t xml:space="preserve"> </t>
        </is>
      </c>
      <c r="D23" s="4" t="inlineStr">
        <is>
          <t xml:space="preserve"> </t>
        </is>
      </c>
    </row>
    <row r="24">
      <c r="A24" s="3" t="inlineStr">
        <is>
          <t>Financial assets at amortised cost</t>
        </is>
      </c>
      <c r="B24" s="4" t="inlineStr">
        <is>
          <t xml:space="preserve"> </t>
        </is>
      </c>
      <c r="C24" s="4" t="inlineStr">
        <is>
          <t xml:space="preserve"> </t>
        </is>
      </c>
      <c r="D24" s="4" t="inlineStr">
        <is>
          <t xml:space="preserve"> </t>
        </is>
      </c>
    </row>
    <row r="25">
      <c r="A25" s="4" t="inlineStr">
        <is>
          <t>Financial assets at amortised cost</t>
        </is>
      </c>
      <c r="B25" s="4" t="inlineStr">
        <is>
          <t xml:space="preserve"> </t>
        </is>
      </c>
      <c r="C25" s="4" t="inlineStr">
        <is>
          <t xml:space="preserve"> </t>
        </is>
      </c>
      <c r="D25" s="4" t="inlineStr">
        <is>
          <t xml:space="preserve"> </t>
        </is>
      </c>
    </row>
    <row r="26">
      <c r="A26" s="4" t="inlineStr">
        <is>
          <t>Resale Agreements [Member] | Total [Member]</t>
        </is>
      </c>
      <c r="B26" s="4" t="inlineStr">
        <is>
          <t xml:space="preserve"> </t>
        </is>
      </c>
      <c r="C26" s="4" t="inlineStr">
        <is>
          <t xml:space="preserve"> </t>
        </is>
      </c>
      <c r="D26" s="4" t="inlineStr">
        <is>
          <t xml:space="preserve"> </t>
        </is>
      </c>
    </row>
    <row r="27">
      <c r="A27" s="3" t="inlineStr">
        <is>
          <t>Financial assets at amortised cost</t>
        </is>
      </c>
      <c r="B27" s="4" t="inlineStr">
        <is>
          <t xml:space="preserve"> </t>
        </is>
      </c>
      <c r="C27" s="4" t="inlineStr">
        <is>
          <t xml:space="preserve"> </t>
        </is>
      </c>
      <c r="D27" s="4" t="inlineStr">
        <is>
          <t xml:space="preserve"> </t>
        </is>
      </c>
    </row>
    <row r="28">
      <c r="A28" s="4" t="inlineStr">
        <is>
          <t>Financial assets at amortised cost</t>
        </is>
      </c>
      <c r="B28" s="5" t="n">
        <v>1063</v>
      </c>
      <c r="C28" s="5" t="n">
        <v>190</v>
      </c>
      <c r="D28" s="5" t="n">
        <v>124</v>
      </c>
    </row>
    <row r="29">
      <c r="A29" s="4" t="inlineStr">
        <is>
          <t>Debt financial instruments [Member] | Hedged of Prepaid Fees [Member]</t>
        </is>
      </c>
      <c r="B29" s="4" t="inlineStr">
        <is>
          <t xml:space="preserve"> </t>
        </is>
      </c>
      <c r="C29" s="4" t="inlineStr">
        <is>
          <t xml:space="preserve"> </t>
        </is>
      </c>
      <c r="D29" s="4" t="inlineStr">
        <is>
          <t xml:space="preserve"> </t>
        </is>
      </c>
    </row>
    <row r="30">
      <c r="A30" s="3" t="inlineStr">
        <is>
          <t>Financial assets at amortised cost</t>
        </is>
      </c>
      <c r="B30" s="4" t="inlineStr">
        <is>
          <t xml:space="preserve"> </t>
        </is>
      </c>
      <c r="C30" s="4" t="inlineStr">
        <is>
          <t xml:space="preserve"> </t>
        </is>
      </c>
      <c r="D30" s="4" t="inlineStr">
        <is>
          <t xml:space="preserve"> </t>
        </is>
      </c>
    </row>
    <row r="31">
      <c r="A31" s="4" t="inlineStr">
        <is>
          <t>Financial assets at amortised cost</t>
        </is>
      </c>
      <c r="B31" s="5" t="n">
        <v>62876</v>
      </c>
      <c r="C31" s="5" t="n">
        <v>15078</v>
      </c>
      <c r="D31" s="5" t="n">
        <v>69276</v>
      </c>
    </row>
    <row r="32">
      <c r="A32" s="3" t="inlineStr">
        <is>
          <t>Financial asset at fair value through other comprehensive income</t>
        </is>
      </c>
      <c r="B32" s="4" t="inlineStr">
        <is>
          <t xml:space="preserve"> </t>
        </is>
      </c>
      <c r="C32" s="4" t="inlineStr">
        <is>
          <t xml:space="preserve"> </t>
        </is>
      </c>
      <c r="D32" s="4" t="inlineStr">
        <is>
          <t xml:space="preserve"> </t>
        </is>
      </c>
    </row>
    <row r="33">
      <c r="A33" s="4" t="inlineStr">
        <is>
          <t>Financial asset at fair value through other comprehensive income</t>
        </is>
      </c>
      <c r="B33" s="5" t="n">
        <v>270026</v>
      </c>
      <c r="C33" s="5" t="n">
        <v>87311</v>
      </c>
      <c r="D33" s="4" t="inlineStr">
        <is>
          <t xml:space="preserve"> </t>
        </is>
      </c>
    </row>
    <row r="34">
      <c r="A34" s="4" t="inlineStr">
        <is>
          <t>Debt financial instruments [Member] | Hedged of Inflation [Member]</t>
        </is>
      </c>
      <c r="B34" s="4" t="inlineStr">
        <is>
          <t xml:space="preserve"> </t>
        </is>
      </c>
      <c r="C34" s="4" t="inlineStr">
        <is>
          <t xml:space="preserve"> </t>
        </is>
      </c>
      <c r="D34" s="4" t="inlineStr">
        <is>
          <t xml:space="preserve"> </t>
        </is>
      </c>
    </row>
    <row r="35">
      <c r="A35" s="3" t="inlineStr">
        <is>
          <t>Financial assets at amortised cost</t>
        </is>
      </c>
      <c r="B35" s="4" t="inlineStr">
        <is>
          <t xml:space="preserve"> </t>
        </is>
      </c>
      <c r="C35" s="4" t="inlineStr">
        <is>
          <t xml:space="preserve"> </t>
        </is>
      </c>
      <c r="D35" s="4" t="inlineStr">
        <is>
          <t xml:space="preserve"> </t>
        </is>
      </c>
    </row>
    <row r="36">
      <c r="A36" s="4" t="inlineStr">
        <is>
          <t>Financial assets at amortised cost</t>
        </is>
      </c>
      <c r="B36" s="5" t="n">
        <v>195082</v>
      </c>
      <c r="C36" s="5" t="n">
        <v>103164</v>
      </c>
      <c r="D36" s="5" t="n">
        <v>36141</v>
      </c>
    </row>
    <row r="37">
      <c r="A37" s="3" t="inlineStr">
        <is>
          <t>Financial asset at fair value through other comprehensive income</t>
        </is>
      </c>
      <c r="B37" s="4" t="inlineStr">
        <is>
          <t xml:space="preserve"> </t>
        </is>
      </c>
      <c r="C37" s="4" t="inlineStr">
        <is>
          <t xml:space="preserve"> </t>
        </is>
      </c>
      <c r="D37" s="4" t="inlineStr">
        <is>
          <t xml:space="preserve"> </t>
        </is>
      </c>
    </row>
    <row r="38">
      <c r="A38" s="4" t="inlineStr">
        <is>
          <t>Financial asset at fair value through other comprehensive income</t>
        </is>
      </c>
      <c r="B38" s="5" t="n">
        <v>43104</v>
      </c>
      <c r="C38" s="5" t="n">
        <v>7346</v>
      </c>
      <c r="D38" s="4" t="inlineStr">
        <is>
          <t xml:space="preserve"> </t>
        </is>
      </c>
    </row>
    <row r="39">
      <c r="A39" s="4" t="inlineStr">
        <is>
          <t>Debt financial instruments [Member] | Total [Member]</t>
        </is>
      </c>
      <c r="B39" s="4" t="inlineStr">
        <is>
          <t xml:space="preserve"> </t>
        </is>
      </c>
      <c r="C39" s="4" t="inlineStr">
        <is>
          <t xml:space="preserve"> </t>
        </is>
      </c>
      <c r="D39" s="4" t="inlineStr">
        <is>
          <t xml:space="preserve"> </t>
        </is>
      </c>
    </row>
    <row r="40">
      <c r="A40" s="3" t="inlineStr">
        <is>
          <t>Financial assets at amortised cost</t>
        </is>
      </c>
      <c r="B40" s="4" t="inlineStr">
        <is>
          <t xml:space="preserve"> </t>
        </is>
      </c>
      <c r="C40" s="4" t="inlineStr">
        <is>
          <t xml:space="preserve"> </t>
        </is>
      </c>
      <c r="D40" s="4" t="inlineStr">
        <is>
          <t xml:space="preserve"> </t>
        </is>
      </c>
    </row>
    <row r="41">
      <c r="A41" s="4" t="inlineStr">
        <is>
          <t>Financial assets at amortised cost</t>
        </is>
      </c>
      <c r="B41" s="5" t="n">
        <v>257958</v>
      </c>
      <c r="C41" s="5" t="n">
        <v>118242</v>
      </c>
      <c r="D41" s="5" t="n">
        <v>105417</v>
      </c>
    </row>
    <row r="42">
      <c r="A42" s="3" t="inlineStr">
        <is>
          <t>Financial asset at fair value through other comprehensive income</t>
        </is>
      </c>
      <c r="B42" s="4" t="inlineStr">
        <is>
          <t xml:space="preserve"> </t>
        </is>
      </c>
      <c r="C42" s="4" t="inlineStr">
        <is>
          <t xml:space="preserve"> </t>
        </is>
      </c>
      <c r="D42" s="4" t="inlineStr">
        <is>
          <t xml:space="preserve"> </t>
        </is>
      </c>
    </row>
    <row r="43">
      <c r="A43" s="4" t="inlineStr">
        <is>
          <t>Financial asset at fair value through other comprehensive income</t>
        </is>
      </c>
      <c r="B43" s="5" t="n">
        <v>313130</v>
      </c>
      <c r="C43" s="5" t="n">
        <v>94567</v>
      </c>
      <c r="D43" s="4" t="inlineStr">
        <is>
          <t xml:space="preserve"> </t>
        </is>
      </c>
    </row>
    <row r="44">
      <c r="A44" s="4" t="inlineStr">
        <is>
          <t>Interbank loans [Member] | Hedged of Prepaid Fees [Member]</t>
        </is>
      </c>
      <c r="B44" s="4" t="inlineStr">
        <is>
          <t xml:space="preserve"> </t>
        </is>
      </c>
      <c r="C44" s="4" t="inlineStr">
        <is>
          <t xml:space="preserve"> </t>
        </is>
      </c>
      <c r="D44" s="4" t="inlineStr">
        <is>
          <t xml:space="preserve"> </t>
        </is>
      </c>
    </row>
    <row r="45">
      <c r="A45" s="3" t="inlineStr">
        <is>
          <t>Financial assets at amortised cost</t>
        </is>
      </c>
      <c r="B45" s="4" t="inlineStr">
        <is>
          <t xml:space="preserve"> </t>
        </is>
      </c>
      <c r="C45" s="4" t="inlineStr">
        <is>
          <t xml:space="preserve"> </t>
        </is>
      </c>
      <c r="D45" s="4" t="inlineStr">
        <is>
          <t xml:space="preserve"> </t>
        </is>
      </c>
    </row>
    <row r="46">
      <c r="A46" s="4" t="inlineStr">
        <is>
          <t>Financial assets at amortised cost</t>
        </is>
      </c>
      <c r="B46" s="5" t="n">
        <v>925</v>
      </c>
      <c r="C46" s="5" t="n">
        <v>429</v>
      </c>
      <c r="D46" s="5" t="n">
        <v>36</v>
      </c>
    </row>
    <row r="47">
      <c r="A47" s="4" t="inlineStr">
        <is>
          <t>Interbank loans [Member] | Hedged of Inflation [Member]</t>
        </is>
      </c>
      <c r="B47" s="4" t="inlineStr">
        <is>
          <t xml:space="preserve"> </t>
        </is>
      </c>
      <c r="C47" s="4" t="inlineStr">
        <is>
          <t xml:space="preserve"> </t>
        </is>
      </c>
      <c r="D47" s="4" t="inlineStr">
        <is>
          <t xml:space="preserve"> </t>
        </is>
      </c>
    </row>
    <row r="48">
      <c r="A48" s="3" t="inlineStr">
        <is>
          <t>Financial assets at amortised cost</t>
        </is>
      </c>
      <c r="B48" s="4" t="inlineStr">
        <is>
          <t xml:space="preserve"> </t>
        </is>
      </c>
      <c r="C48" s="4" t="inlineStr">
        <is>
          <t xml:space="preserve"> </t>
        </is>
      </c>
      <c r="D48" s="4" t="inlineStr">
        <is>
          <t xml:space="preserve"> </t>
        </is>
      </c>
    </row>
    <row r="49">
      <c r="A49" s="4" t="inlineStr">
        <is>
          <t>Financial assets at amortised cost</t>
        </is>
      </c>
      <c r="B49" s="4" t="inlineStr">
        <is>
          <t xml:space="preserve"> </t>
        </is>
      </c>
      <c r="C49" s="4" t="inlineStr">
        <is>
          <t xml:space="preserve"> </t>
        </is>
      </c>
      <c r="D49" s="4" t="inlineStr">
        <is>
          <t xml:space="preserve"> </t>
        </is>
      </c>
    </row>
    <row r="50">
      <c r="A50" s="4" t="inlineStr">
        <is>
          <t>Interbank loans [Member] | Total [Member]</t>
        </is>
      </c>
      <c r="B50" s="4" t="inlineStr">
        <is>
          <t xml:space="preserve"> </t>
        </is>
      </c>
      <c r="C50" s="4" t="inlineStr">
        <is>
          <t xml:space="preserve"> </t>
        </is>
      </c>
      <c r="D50" s="4" t="inlineStr">
        <is>
          <t xml:space="preserve"> </t>
        </is>
      </c>
    </row>
    <row r="51">
      <c r="A51" s="3" t="inlineStr">
        <is>
          <t>Financial assets at amortised cost</t>
        </is>
      </c>
      <c r="B51" s="4" t="inlineStr">
        <is>
          <t xml:space="preserve"> </t>
        </is>
      </c>
      <c r="C51" s="4" t="inlineStr">
        <is>
          <t xml:space="preserve"> </t>
        </is>
      </c>
      <c r="D51" s="4" t="inlineStr">
        <is>
          <t xml:space="preserve"> </t>
        </is>
      </c>
    </row>
    <row r="52">
      <c r="A52" s="4" t="inlineStr">
        <is>
          <t>Financial assets at amortised cost</t>
        </is>
      </c>
      <c r="B52" s="5" t="n">
        <v>925</v>
      </c>
      <c r="C52" s="5" t="n">
        <v>429</v>
      </c>
      <c r="D52" s="5" t="n">
        <v>36</v>
      </c>
    </row>
    <row r="53">
      <c r="A53" s="4" t="inlineStr">
        <is>
          <t>Commercial loans [Member] | Hedged of Prepaid Fees [Member]</t>
        </is>
      </c>
      <c r="B53" s="4" t="inlineStr">
        <is>
          <t xml:space="preserve"> </t>
        </is>
      </c>
      <c r="C53" s="4" t="inlineStr">
        <is>
          <t xml:space="preserve"> </t>
        </is>
      </c>
      <c r="D53" s="4" t="inlineStr">
        <is>
          <t xml:space="preserve"> </t>
        </is>
      </c>
    </row>
    <row r="54">
      <c r="A54" s="3" t="inlineStr">
        <is>
          <t>Financial assets at amortised cost</t>
        </is>
      </c>
      <c r="B54" s="4" t="inlineStr">
        <is>
          <t xml:space="preserve"> </t>
        </is>
      </c>
      <c r="C54" s="4" t="inlineStr">
        <is>
          <t xml:space="preserve"> </t>
        </is>
      </c>
      <c r="D54" s="4" t="inlineStr">
        <is>
          <t xml:space="preserve"> </t>
        </is>
      </c>
    </row>
    <row r="55">
      <c r="A55" s="4" t="inlineStr">
        <is>
          <t>Financial assets at amortised cost</t>
        </is>
      </c>
      <c r="B55" s="5" t="n">
        <v>954978</v>
      </c>
      <c r="C55" s="5" t="n">
        <v>662170</v>
      </c>
      <c r="D55" s="5" t="n">
        <v>719250</v>
      </c>
    </row>
    <row r="56">
      <c r="A56" s="4" t="inlineStr">
        <is>
          <t>Commercial loans [Member] | Hedged of Inflation [Member]</t>
        </is>
      </c>
      <c r="B56" s="4" t="inlineStr">
        <is>
          <t xml:space="preserve"> </t>
        </is>
      </c>
      <c r="C56" s="4" t="inlineStr">
        <is>
          <t xml:space="preserve"> </t>
        </is>
      </c>
      <c r="D56" s="4" t="inlineStr">
        <is>
          <t xml:space="preserve"> </t>
        </is>
      </c>
    </row>
    <row r="57">
      <c r="A57" s="3" t="inlineStr">
        <is>
          <t>Financial assets at amortised cost</t>
        </is>
      </c>
      <c r="B57" s="4" t="inlineStr">
        <is>
          <t xml:space="preserve"> </t>
        </is>
      </c>
      <c r="C57" s="4" t="inlineStr">
        <is>
          <t xml:space="preserve"> </t>
        </is>
      </c>
      <c r="D57" s="4" t="inlineStr">
        <is>
          <t xml:space="preserve"> </t>
        </is>
      </c>
    </row>
    <row r="58">
      <c r="A58" s="4" t="inlineStr">
        <is>
          <t>Financial assets at amortised cost</t>
        </is>
      </c>
      <c r="B58" s="5" t="n">
        <v>825146</v>
      </c>
      <c r="C58" s="5" t="n">
        <v>404803</v>
      </c>
      <c r="D58" s="5" t="n">
        <v>173967</v>
      </c>
    </row>
    <row r="59">
      <c r="A59" s="4" t="inlineStr">
        <is>
          <t>Commercial loans [Member] | Total [Member]</t>
        </is>
      </c>
      <c r="B59" s="4" t="inlineStr">
        <is>
          <t xml:space="preserve"> </t>
        </is>
      </c>
      <c r="C59" s="4" t="inlineStr">
        <is>
          <t xml:space="preserve"> </t>
        </is>
      </c>
      <c r="D59" s="4" t="inlineStr">
        <is>
          <t xml:space="preserve"> </t>
        </is>
      </c>
    </row>
    <row r="60">
      <c r="A60" s="3" t="inlineStr">
        <is>
          <t>Financial assets at amortised cost</t>
        </is>
      </c>
      <c r="B60" s="4" t="inlineStr">
        <is>
          <t xml:space="preserve"> </t>
        </is>
      </c>
      <c r="C60" s="4" t="inlineStr">
        <is>
          <t xml:space="preserve"> </t>
        </is>
      </c>
      <c r="D60" s="4" t="inlineStr">
        <is>
          <t xml:space="preserve"> </t>
        </is>
      </c>
    </row>
    <row r="61">
      <c r="A61" s="4" t="inlineStr">
        <is>
          <t>Financial assets at amortised cost</t>
        </is>
      </c>
      <c r="B61" s="5" t="n">
        <v>1780124</v>
      </c>
      <c r="C61" s="5" t="n">
        <v>1066973</v>
      </c>
      <c r="D61" s="5" t="n">
        <v>893217</v>
      </c>
    </row>
    <row r="62">
      <c r="A62" s="4" t="inlineStr">
        <is>
          <t>Mortgage loans [Member] | Hedged of Prepaid Fees [Member]</t>
        </is>
      </c>
      <c r="B62" s="4" t="inlineStr">
        <is>
          <t xml:space="preserve"> </t>
        </is>
      </c>
      <c r="C62" s="4" t="inlineStr">
        <is>
          <t xml:space="preserve"> </t>
        </is>
      </c>
      <c r="D62" s="4" t="inlineStr">
        <is>
          <t xml:space="preserve"> </t>
        </is>
      </c>
    </row>
    <row r="63">
      <c r="A63" s="3" t="inlineStr">
        <is>
          <t>Financial assets at amortised cost</t>
        </is>
      </c>
      <c r="B63" s="4" t="inlineStr">
        <is>
          <t xml:space="preserve"> </t>
        </is>
      </c>
      <c r="C63" s="4" t="inlineStr">
        <is>
          <t xml:space="preserve"> </t>
        </is>
      </c>
      <c r="D63" s="4" t="inlineStr">
        <is>
          <t xml:space="preserve"> </t>
        </is>
      </c>
    </row>
    <row r="64">
      <c r="A64" s="4" t="inlineStr">
        <is>
          <t>Financial assets at amortised cost</t>
        </is>
      </c>
      <c r="B64" s="5" t="n">
        <v>412741</v>
      </c>
      <c r="C64" s="5" t="n">
        <v>337669</v>
      </c>
      <c r="D64" s="5" t="n">
        <v>322687</v>
      </c>
    </row>
    <row r="65">
      <c r="A65" s="4" t="inlineStr">
        <is>
          <t>Mortgage loans [Member] | Hedged of Inflation [Member]</t>
        </is>
      </c>
      <c r="B65" s="4" t="inlineStr">
        <is>
          <t xml:space="preserve"> </t>
        </is>
      </c>
      <c r="C65" s="4" t="inlineStr">
        <is>
          <t xml:space="preserve"> </t>
        </is>
      </c>
      <c r="D65" s="4" t="inlineStr">
        <is>
          <t xml:space="preserve"> </t>
        </is>
      </c>
    </row>
    <row r="66">
      <c r="A66" s="3" t="inlineStr">
        <is>
          <t>Financial assets at amortised cost</t>
        </is>
      </c>
      <c r="B66" s="4" t="inlineStr">
        <is>
          <t xml:space="preserve"> </t>
        </is>
      </c>
      <c r="C66" s="4" t="inlineStr">
        <is>
          <t xml:space="preserve"> </t>
        </is>
      </c>
      <c r="D66" s="4" t="inlineStr">
        <is>
          <t xml:space="preserve"> </t>
        </is>
      </c>
    </row>
    <row r="67">
      <c r="A67" s="4" t="inlineStr">
        <is>
          <t>Financial assets at amortised cost</t>
        </is>
      </c>
      <c r="B67" s="5" t="n">
        <v>1818172</v>
      </c>
      <c r="C67" s="5" t="n">
        <v>838851</v>
      </c>
      <c r="D67" s="5" t="n">
        <v>314777</v>
      </c>
    </row>
    <row r="68">
      <c r="A68" s="4" t="inlineStr">
        <is>
          <t>Mortgage loans [Member] | Total [Member]</t>
        </is>
      </c>
      <c r="B68" s="4" t="inlineStr">
        <is>
          <t xml:space="preserve"> </t>
        </is>
      </c>
      <c r="C68" s="4" t="inlineStr">
        <is>
          <t xml:space="preserve"> </t>
        </is>
      </c>
      <c r="D68" s="4" t="inlineStr">
        <is>
          <t xml:space="preserve"> </t>
        </is>
      </c>
    </row>
    <row r="69">
      <c r="A69" s="3" t="inlineStr">
        <is>
          <t>Financial assets at amortised cost</t>
        </is>
      </c>
      <c r="B69" s="4" t="inlineStr">
        <is>
          <t xml:space="preserve"> </t>
        </is>
      </c>
      <c r="C69" s="4" t="inlineStr">
        <is>
          <t xml:space="preserve"> </t>
        </is>
      </c>
      <c r="D69" s="4" t="inlineStr">
        <is>
          <t xml:space="preserve"> </t>
        </is>
      </c>
    </row>
    <row r="70">
      <c r="A70" s="4" t="inlineStr">
        <is>
          <t>Financial assets at amortised cost</t>
        </is>
      </c>
      <c r="B70" s="5" t="n">
        <v>2230913</v>
      </c>
      <c r="C70" s="5" t="n">
        <v>1176520</v>
      </c>
      <c r="D70" s="5" t="n">
        <v>637464</v>
      </c>
    </row>
    <row r="71">
      <c r="A71" s="4" t="inlineStr">
        <is>
          <t>Consumer loans [Member] | Hedged of Prepaid Fees [Member]</t>
        </is>
      </c>
      <c r="B71" s="4" t="inlineStr">
        <is>
          <t xml:space="preserve"> </t>
        </is>
      </c>
      <c r="C71" s="4" t="inlineStr">
        <is>
          <t xml:space="preserve"> </t>
        </is>
      </c>
      <c r="D71" s="4" t="inlineStr">
        <is>
          <t xml:space="preserve"> </t>
        </is>
      </c>
    </row>
    <row r="72">
      <c r="A72" s="3" t="inlineStr">
        <is>
          <t>Financial assets at amortised cost</t>
        </is>
      </c>
      <c r="B72" s="4" t="inlineStr">
        <is>
          <t xml:space="preserve"> </t>
        </is>
      </c>
      <c r="C72" s="4" t="inlineStr">
        <is>
          <t xml:space="preserve"> </t>
        </is>
      </c>
      <c r="D72" s="4" t="inlineStr">
        <is>
          <t xml:space="preserve"> </t>
        </is>
      </c>
    </row>
    <row r="73">
      <c r="A73" s="4" t="inlineStr">
        <is>
          <t>Financial assets at amortised cost</t>
        </is>
      </c>
      <c r="B73" s="5" t="n">
        <v>629770</v>
      </c>
      <c r="C73" s="5" t="n">
        <v>475133</v>
      </c>
      <c r="D73" s="5" t="n">
        <v>564363</v>
      </c>
    </row>
    <row r="74">
      <c r="A74" s="4" t="inlineStr">
        <is>
          <t>Consumer loans [Member] | Hedged of Inflation [Member]</t>
        </is>
      </c>
      <c r="B74" s="4" t="inlineStr">
        <is>
          <t xml:space="preserve"> </t>
        </is>
      </c>
      <c r="C74" s="4" t="inlineStr">
        <is>
          <t xml:space="preserve"> </t>
        </is>
      </c>
      <c r="D74" s="4" t="inlineStr">
        <is>
          <t xml:space="preserve"> </t>
        </is>
      </c>
    </row>
    <row r="75">
      <c r="A75" s="3" t="inlineStr">
        <is>
          <t>Financial assets at amortised cost</t>
        </is>
      </c>
      <c r="B75" s="4" t="inlineStr">
        <is>
          <t xml:space="preserve"> </t>
        </is>
      </c>
      <c r="C75" s="4" t="inlineStr">
        <is>
          <t xml:space="preserve"> </t>
        </is>
      </c>
      <c r="D75" s="4" t="inlineStr">
        <is>
          <t xml:space="preserve"> </t>
        </is>
      </c>
    </row>
    <row r="76">
      <c r="A76" s="4" t="inlineStr">
        <is>
          <t>Financial assets at amortised cost</t>
        </is>
      </c>
      <c r="B76" s="5" t="n">
        <v>1090</v>
      </c>
      <c r="C76" s="5" t="n">
        <v>559</v>
      </c>
      <c r="D76" s="5" t="n">
        <v>338</v>
      </c>
    </row>
    <row r="77">
      <c r="A77" s="4" t="inlineStr">
        <is>
          <t>Consumer loans [Member] | Total [Member]</t>
        </is>
      </c>
      <c r="B77" s="4" t="inlineStr">
        <is>
          <t xml:space="preserve"> </t>
        </is>
      </c>
      <c r="C77" s="4" t="inlineStr">
        <is>
          <t xml:space="preserve"> </t>
        </is>
      </c>
      <c r="D77" s="4" t="inlineStr">
        <is>
          <t xml:space="preserve"> </t>
        </is>
      </c>
    </row>
    <row r="78">
      <c r="A78" s="3" t="inlineStr">
        <is>
          <t>Financial assets at amortised cost</t>
        </is>
      </c>
      <c r="B78" s="4" t="inlineStr">
        <is>
          <t xml:space="preserve"> </t>
        </is>
      </c>
      <c r="C78" s="4" t="inlineStr">
        <is>
          <t xml:space="preserve"> </t>
        </is>
      </c>
      <c r="D78" s="4" t="inlineStr">
        <is>
          <t xml:space="preserve"> </t>
        </is>
      </c>
    </row>
    <row r="79">
      <c r="A79" s="4" t="inlineStr">
        <is>
          <t>Financial assets at amortised cost</t>
        </is>
      </c>
      <c r="B79" s="5" t="n">
        <v>630860</v>
      </c>
      <c r="C79" s="5" t="n">
        <v>475692</v>
      </c>
      <c r="D79" s="5" t="n">
        <v>564701</v>
      </c>
    </row>
    <row r="80">
      <c r="A80" s="4" t="inlineStr">
        <is>
          <t>Other Interest Income [Member] | Hedged of Prepaid Fees [Member]</t>
        </is>
      </c>
      <c r="B80" s="4" t="inlineStr">
        <is>
          <t xml:space="preserve"> </t>
        </is>
      </c>
      <c r="C80" s="4" t="inlineStr">
        <is>
          <t xml:space="preserve"> </t>
        </is>
      </c>
      <c r="D80" s="4" t="inlineStr">
        <is>
          <t xml:space="preserve"> </t>
        </is>
      </c>
    </row>
    <row r="81">
      <c r="A81" s="3" t="inlineStr">
        <is>
          <t>Financial assets at amortised cost</t>
        </is>
      </c>
      <c r="B81" s="4" t="inlineStr">
        <is>
          <t xml:space="preserve"> </t>
        </is>
      </c>
      <c r="C81" s="4" t="inlineStr">
        <is>
          <t xml:space="preserve"> </t>
        </is>
      </c>
      <c r="D81" s="4" t="inlineStr">
        <is>
          <t xml:space="preserve"> </t>
        </is>
      </c>
    </row>
    <row r="82">
      <c r="A82" s="4" t="inlineStr">
        <is>
          <t>Financial assets at amortised cost</t>
        </is>
      </c>
      <c r="B82" s="5" t="n">
        <v>78192</v>
      </c>
      <c r="C82" s="5" t="n">
        <v>5808</v>
      </c>
      <c r="D82" s="5" t="n">
        <v>8674</v>
      </c>
    </row>
    <row r="83">
      <c r="A83" s="4" t="inlineStr">
        <is>
          <t>Other Interest Income [Member] | Hedged of Inflation [Member]</t>
        </is>
      </c>
      <c r="B83" s="4" t="inlineStr">
        <is>
          <t xml:space="preserve"> </t>
        </is>
      </c>
      <c r="C83" s="4" t="inlineStr">
        <is>
          <t xml:space="preserve"> </t>
        </is>
      </c>
      <c r="D83" s="4" t="inlineStr">
        <is>
          <t xml:space="preserve"> </t>
        </is>
      </c>
    </row>
    <row r="84">
      <c r="A84" s="3" t="inlineStr">
        <is>
          <t>Financial assets at amortised cost</t>
        </is>
      </c>
      <c r="B84" s="4" t="inlineStr">
        <is>
          <t xml:space="preserve"> </t>
        </is>
      </c>
      <c r="C84" s="4" t="inlineStr">
        <is>
          <t xml:space="preserve"> </t>
        </is>
      </c>
      <c r="D84" s="4" t="inlineStr">
        <is>
          <t xml:space="preserve"> </t>
        </is>
      </c>
    </row>
    <row r="85">
      <c r="A85" s="4" t="inlineStr">
        <is>
          <t>Financial assets at amortised cost</t>
        </is>
      </c>
      <c r="B85" s="5" t="n">
        <v>8242</v>
      </c>
      <c r="C85" s="5" t="n">
        <v>8629</v>
      </c>
      <c r="D85" s="5" t="n">
        <v>4384</v>
      </c>
    </row>
    <row r="86">
      <c r="A86" s="4" t="inlineStr">
        <is>
          <t>Other Interest Income [Member] | Total [Member]</t>
        </is>
      </c>
      <c r="B86" s="4" t="inlineStr">
        <is>
          <t xml:space="preserve"> </t>
        </is>
      </c>
      <c r="C86" s="4" t="inlineStr">
        <is>
          <t xml:space="preserve"> </t>
        </is>
      </c>
      <c r="D86" s="4" t="inlineStr">
        <is>
          <t xml:space="preserve"> </t>
        </is>
      </c>
    </row>
    <row r="87">
      <c r="A87" s="3" t="inlineStr">
        <is>
          <t>Financial assets at amortised cost</t>
        </is>
      </c>
      <c r="B87" s="4" t="inlineStr">
        <is>
          <t xml:space="preserve"> </t>
        </is>
      </c>
      <c r="C87" s="4" t="inlineStr">
        <is>
          <t xml:space="preserve"> </t>
        </is>
      </c>
      <c r="D87" s="4" t="inlineStr">
        <is>
          <t xml:space="preserve"> </t>
        </is>
      </c>
    </row>
    <row r="88">
      <c r="A88" s="4" t="inlineStr">
        <is>
          <t>Financial assets at amortised cost</t>
        </is>
      </c>
      <c r="B88" s="5" t="n">
        <v>86434</v>
      </c>
      <c r="C88" s="5" t="n">
        <v>14437</v>
      </c>
      <c r="D88" s="5" t="n">
        <v>13058</v>
      </c>
    </row>
    <row r="89">
      <c r="A89" s="4" t="inlineStr">
        <is>
          <t>Other financial instruments [Member] | Hedged of Prepaid Fees [Member]</t>
        </is>
      </c>
      <c r="B89" s="4" t="inlineStr">
        <is>
          <t xml:space="preserve"> </t>
        </is>
      </c>
      <c r="C89" s="4" t="inlineStr">
        <is>
          <t xml:space="preserve"> </t>
        </is>
      </c>
      <c r="D89" s="4" t="inlineStr">
        <is>
          <t xml:space="preserve"> </t>
        </is>
      </c>
    </row>
    <row r="90">
      <c r="A90" s="3" t="inlineStr">
        <is>
          <t>Financial asset at fair value through other comprehensive income</t>
        </is>
      </c>
      <c r="B90" s="4" t="inlineStr">
        <is>
          <t xml:space="preserve"> </t>
        </is>
      </c>
      <c r="C90" s="4" t="inlineStr">
        <is>
          <t xml:space="preserve"> </t>
        </is>
      </c>
      <c r="D90" s="4" t="inlineStr">
        <is>
          <t xml:space="preserve"> </t>
        </is>
      </c>
    </row>
    <row r="91">
      <c r="A91" s="4" t="inlineStr">
        <is>
          <t>Financial asset at fair value through other comprehensive income</t>
        </is>
      </c>
      <c r="B91" s="5" t="n">
        <v>1705</v>
      </c>
      <c r="C91" s="5" t="n">
        <v>3056</v>
      </c>
      <c r="D91" s="5" t="n">
        <v>2866</v>
      </c>
    </row>
    <row r="92">
      <c r="A92" s="4" t="inlineStr">
        <is>
          <t>Other financial instruments [Member] | Hedged of Inflation [Member]</t>
        </is>
      </c>
      <c r="B92" s="4" t="inlineStr">
        <is>
          <t xml:space="preserve"> </t>
        </is>
      </c>
      <c r="C92" s="4" t="inlineStr">
        <is>
          <t xml:space="preserve"> </t>
        </is>
      </c>
      <c r="D92" s="4" t="inlineStr">
        <is>
          <t xml:space="preserve"> </t>
        </is>
      </c>
    </row>
    <row r="93">
      <c r="A93" s="3" t="inlineStr">
        <is>
          <t>Financial asset at fair value through other comprehensive income</t>
        </is>
      </c>
      <c r="B93" s="4" t="inlineStr">
        <is>
          <t xml:space="preserve"> </t>
        </is>
      </c>
      <c r="C93" s="4" t="inlineStr">
        <is>
          <t xml:space="preserve"> </t>
        </is>
      </c>
      <c r="D93" s="4" t="inlineStr">
        <is>
          <t xml:space="preserve"> </t>
        </is>
      </c>
    </row>
    <row r="94">
      <c r="A94" s="4" t="inlineStr">
        <is>
          <t>Financial asset at fair value through other comprehensive income</t>
        </is>
      </c>
      <c r="B94" s="5" t="n">
        <v>1643</v>
      </c>
      <c r="C94" s="5" t="n">
        <v>1160</v>
      </c>
      <c r="D94" s="5" t="n">
        <v>393</v>
      </c>
    </row>
    <row r="95">
      <c r="A95" s="4" t="inlineStr">
        <is>
          <t>Other financial instruments [Member] | Total [Member]</t>
        </is>
      </c>
      <c r="B95" s="4" t="inlineStr">
        <is>
          <t xml:space="preserve"> </t>
        </is>
      </c>
      <c r="C95" s="4" t="inlineStr">
        <is>
          <t xml:space="preserve"> </t>
        </is>
      </c>
      <c r="D95" s="4" t="inlineStr">
        <is>
          <t xml:space="preserve"> </t>
        </is>
      </c>
    </row>
    <row r="96">
      <c r="A96" s="3" t="inlineStr">
        <is>
          <t>Financial asset at fair value through other comprehensive income</t>
        </is>
      </c>
      <c r="B96" s="4" t="inlineStr">
        <is>
          <t xml:space="preserve"> </t>
        </is>
      </c>
      <c r="C96" s="4" t="inlineStr">
        <is>
          <t xml:space="preserve"> </t>
        </is>
      </c>
      <c r="D96" s="4" t="inlineStr">
        <is>
          <t xml:space="preserve"> </t>
        </is>
      </c>
    </row>
    <row r="97">
      <c r="A97" s="4" t="inlineStr">
        <is>
          <t>Financial asset at fair value through other comprehensive income</t>
        </is>
      </c>
      <c r="B97" s="5" t="n">
        <v>3348</v>
      </c>
      <c r="C97" s="5" t="n">
        <v>4216</v>
      </c>
      <c r="D97" s="5" t="n">
        <v>3259</v>
      </c>
    </row>
    <row r="98">
      <c r="A98" s="4" t="inlineStr">
        <is>
          <t>Hedging accounting [Member] | Hedged of Prepaid Fees [Member]</t>
        </is>
      </c>
      <c r="B98" s="4" t="inlineStr">
        <is>
          <t xml:space="preserve"> </t>
        </is>
      </c>
      <c r="C98" s="4" t="inlineStr">
        <is>
          <t xml:space="preserve"> </t>
        </is>
      </c>
      <c r="D98" s="4" t="inlineStr">
        <is>
          <t xml:space="preserve"> </t>
        </is>
      </c>
    </row>
    <row r="99">
      <c r="A99" s="3" t="inlineStr">
        <is>
          <t>Financial asset at fair value through other comprehensive income</t>
        </is>
      </c>
      <c r="B99" s="4" t="inlineStr">
        <is>
          <t xml:space="preserve"> </t>
        </is>
      </c>
      <c r="C99" s="4" t="inlineStr">
        <is>
          <t xml:space="preserve"> </t>
        </is>
      </c>
      <c r="D99" s="4" t="inlineStr">
        <is>
          <t xml:space="preserve"> </t>
        </is>
      </c>
    </row>
    <row r="100">
      <c r="A100" s="4" t="inlineStr">
        <is>
          <t>Hedging accounting</t>
        </is>
      </c>
      <c r="B100" s="5" t="n">
        <v>437899</v>
      </c>
      <c r="C100" s="5" t="n">
        <v>30953</v>
      </c>
      <c r="D100" s="5" t="n">
        <v>20239</v>
      </c>
    </row>
    <row r="101">
      <c r="A101" s="4" t="inlineStr">
        <is>
          <t>Hedging accounting [Member] | Hedged of Inflation [Member]</t>
        </is>
      </c>
      <c r="B101" s="4" t="inlineStr">
        <is>
          <t xml:space="preserve"> </t>
        </is>
      </c>
      <c r="C101" s="4" t="inlineStr">
        <is>
          <t xml:space="preserve"> </t>
        </is>
      </c>
      <c r="D101" s="4" t="inlineStr">
        <is>
          <t xml:space="preserve"> </t>
        </is>
      </c>
    </row>
    <row r="102">
      <c r="A102" s="3" t="inlineStr">
        <is>
          <t>Financial asset at fair value through other comprehensive income</t>
        </is>
      </c>
      <c r="B102" s="4" t="inlineStr">
        <is>
          <t xml:space="preserve"> </t>
        </is>
      </c>
      <c r="C102" s="4" t="inlineStr">
        <is>
          <t xml:space="preserve"> </t>
        </is>
      </c>
      <c r="D102" s="4" t="inlineStr">
        <is>
          <t xml:space="preserve"> </t>
        </is>
      </c>
    </row>
    <row r="103">
      <c r="A103" s="4" t="inlineStr">
        <is>
          <t>Hedging accounting</t>
        </is>
      </c>
      <c r="B103" s="5" t="n">
        <v>-1655998</v>
      </c>
      <c r="C103" s="5" t="n">
        <v>-77789</v>
      </c>
      <c r="D103" s="5" t="n">
        <v>-21535</v>
      </c>
    </row>
    <row r="104">
      <c r="A104" s="4" t="inlineStr">
        <is>
          <t>Hedging accounting [Member] | Total [Member]</t>
        </is>
      </c>
      <c r="B104" s="4" t="inlineStr">
        <is>
          <t xml:space="preserve"> </t>
        </is>
      </c>
      <c r="C104" s="4" t="inlineStr">
        <is>
          <t xml:space="preserve"> </t>
        </is>
      </c>
      <c r="D104" s="4" t="inlineStr">
        <is>
          <t xml:space="preserve"> </t>
        </is>
      </c>
    </row>
    <row r="105">
      <c r="A105" s="3" t="inlineStr">
        <is>
          <t>Financial asset at fair value through other comprehensive income</t>
        </is>
      </c>
      <c r="B105" s="4" t="inlineStr">
        <is>
          <t xml:space="preserve"> </t>
        </is>
      </c>
      <c r="C105" s="4" t="inlineStr">
        <is>
          <t xml:space="preserve"> </t>
        </is>
      </c>
      <c r="D105" s="4" t="inlineStr">
        <is>
          <t xml:space="preserve"> </t>
        </is>
      </c>
    </row>
    <row r="106">
      <c r="A106" s="4" t="inlineStr">
        <is>
          <t>Hedging accounting</t>
        </is>
      </c>
      <c r="B106" s="6" t="n">
        <v>-1218099</v>
      </c>
      <c r="C106" s="6" t="n">
        <v>-46836</v>
      </c>
      <c r="D106" s="6" t="n">
        <v>-1296</v>
      </c>
    </row>
  </sheetData>
  <pageMargins left="0.75" right="0.75" top="1" bottom="1" header="0.5" footer="0.5"/>
</worksheet>
</file>

<file path=xl/worksheets/sheet2.xml><?xml version="1.0" encoding="utf-8"?>
<worksheet xmlns="http://schemas.openxmlformats.org/spreadsheetml/2006/main">
  <sheetPr>
    <outlinePr summaryBelow="1" summaryRight="1"/>
    <pageSetUpPr/>
  </sheetPr>
  <dimension ref="A1:C56"/>
  <sheetViews>
    <sheetView workbookViewId="0">
      <selection activeCell="A1" sqref="A1"/>
    </sheetView>
  </sheetViews>
  <sheetFormatPr baseColWidth="8" defaultRowHeight="15"/>
  <cols>
    <col width="72" customWidth="1" min="1" max="1"/>
    <col width="14" customWidth="1" min="2" max="2"/>
    <col width="14" customWidth="1" min="3" max="3"/>
  </cols>
  <sheetData>
    <row r="1">
      <c r="A1" s="1" t="inlineStr">
        <is>
          <t>Consolidated Statements of Financial Position - CLP ($) $ in Millions</t>
        </is>
      </c>
      <c r="B1" s="2" t="inlineStr">
        <is>
          <t>Dec. 31, 2022</t>
        </is>
      </c>
      <c r="C1" s="2" t="inlineStr">
        <is>
          <t>Dec. 31, 2021</t>
        </is>
      </c>
    </row>
    <row r="2">
      <c r="A2" s="3" t="inlineStr">
        <is>
          <t>ASSETS</t>
        </is>
      </c>
      <c r="B2" s="4" t="inlineStr">
        <is>
          <t xml:space="preserve"> </t>
        </is>
      </c>
      <c r="C2" s="4" t="inlineStr">
        <is>
          <t xml:space="preserve"> </t>
        </is>
      </c>
    </row>
    <row r="3">
      <c r="A3" s="4" t="inlineStr">
        <is>
          <t>Cash and deposits in banks</t>
        </is>
      </c>
      <c r="B3" s="6" t="n">
        <v>1982942</v>
      </c>
      <c r="C3" s="6" t="n">
        <v>2881558</v>
      </c>
    </row>
    <row r="4">
      <c r="A4" s="4" t="inlineStr">
        <is>
          <t>Cash items in process of collection</t>
        </is>
      </c>
      <c r="B4" s="5" t="n">
        <v>843816</v>
      </c>
      <c r="C4" s="5" t="n">
        <v>390271</v>
      </c>
    </row>
    <row r="5">
      <c r="A5" s="4" t="inlineStr">
        <is>
          <t>Financial assets for trading at fair value through profit and loss</t>
        </is>
      </c>
      <c r="B5" s="5" t="n">
        <v>11827006</v>
      </c>
      <c r="C5" s="5" t="n">
        <v>9567818</v>
      </c>
    </row>
    <row r="6">
      <c r="A6" s="4" t="inlineStr">
        <is>
          <t>Financial derivative contracts</t>
        </is>
      </c>
      <c r="B6" s="5" t="n">
        <v>11672960</v>
      </c>
      <c r="C6" s="5" t="n">
        <v>9494471</v>
      </c>
    </row>
    <row r="7">
      <c r="A7" s="4" t="inlineStr">
        <is>
          <t>Debt financial instruments</t>
        </is>
      </c>
      <c r="B7" s="5" t="n">
        <v>154046</v>
      </c>
      <c r="C7" s="5" t="n">
        <v>73347</v>
      </c>
    </row>
    <row r="8">
      <c r="A8" s="4" t="inlineStr">
        <is>
          <t>Financial assets at fair value through other comprehensive income</t>
        </is>
      </c>
      <c r="B8" s="5" t="n">
        <v>6023039</v>
      </c>
      <c r="C8" s="5" t="n">
        <v>5900754</v>
      </c>
    </row>
    <row r="9">
      <c r="A9" s="4" t="inlineStr">
        <is>
          <t>Debt financial instrument</t>
        </is>
      </c>
      <c r="B9" s="5" t="n">
        <v>5880733</v>
      </c>
      <c r="C9" s="5" t="n">
        <v>5801379</v>
      </c>
    </row>
    <row r="10">
      <c r="A10" s="4" t="inlineStr">
        <is>
          <t>Other financial instruments</t>
        </is>
      </c>
      <c r="B10" s="5" t="n">
        <v>142306</v>
      </c>
      <c r="C10" s="5" t="n">
        <v>99375</v>
      </c>
    </row>
    <row r="11">
      <c r="A11" s="4" t="inlineStr">
        <is>
          <t>Financial derivative contracts for hedge accounting</t>
        </is>
      </c>
      <c r="B11" s="5" t="n">
        <v>477762</v>
      </c>
      <c r="C11" s="5" t="n">
        <v>629136</v>
      </c>
    </row>
    <row r="12">
      <c r="A12" s="4" t="inlineStr">
        <is>
          <t>Financial assets at amortised cost</t>
        </is>
      </c>
      <c r="B12" s="5" t="n">
        <v>42443725</v>
      </c>
      <c r="C12" s="5" t="n">
        <v>40169358</v>
      </c>
    </row>
    <row r="13">
      <c r="A13" s="4" t="inlineStr">
        <is>
          <t>Debt financial instruments</t>
        </is>
      </c>
      <c r="B13" s="5" t="n">
        <v>4867591</v>
      </c>
      <c r="C13" s="5" t="n">
        <v>4691730</v>
      </c>
    </row>
    <row r="14">
      <c r="A14" s="4" t="inlineStr">
        <is>
          <t>Interbank loans</t>
        </is>
      </c>
      <c r="B14" s="5" t="n">
        <v>32990</v>
      </c>
      <c r="C14" s="5" t="n">
        <v>428</v>
      </c>
    </row>
    <row r="15">
      <c r="A15" s="4" t="inlineStr">
        <is>
          <t>Loans and account receivable from customers</t>
        </is>
      </c>
      <c r="B15" s="5" t="n">
        <v>37543144</v>
      </c>
      <c r="C15" s="5" t="n">
        <v>35477200</v>
      </c>
    </row>
    <row r="16">
      <c r="A16" s="4" t="inlineStr">
        <is>
          <t>Investments in associates and other companies</t>
        </is>
      </c>
      <c r="B16" s="5" t="n">
        <v>46586</v>
      </c>
      <c r="C16" s="5" t="n">
        <v>37694</v>
      </c>
    </row>
    <row r="17">
      <c r="A17" s="4" t="inlineStr">
        <is>
          <t>Intangible assets</t>
        </is>
      </c>
      <c r="B17" s="5" t="n">
        <v>107789</v>
      </c>
      <c r="C17" s="5" t="n">
        <v>95411</v>
      </c>
    </row>
    <row r="18">
      <c r="A18" s="4" t="inlineStr">
        <is>
          <t>Property, plant, and equipment</t>
        </is>
      </c>
      <c r="B18" s="5" t="n">
        <v>238095</v>
      </c>
      <c r="C18" s="5" t="n">
        <v>236939</v>
      </c>
    </row>
    <row r="19">
      <c r="A19" s="4" t="inlineStr">
        <is>
          <t>Right of use assets</t>
        </is>
      </c>
      <c r="B19" s="5" t="n">
        <v>133795</v>
      </c>
      <c r="C19" s="5" t="n">
        <v>137879</v>
      </c>
    </row>
    <row r="20">
      <c r="A20" s="4" t="inlineStr">
        <is>
          <t>Current taxes</t>
        </is>
      </c>
      <c r="B20" s="5" t="n">
        <v>36514</v>
      </c>
      <c r="C20" s="5" t="n">
        <v>121534</v>
      </c>
    </row>
    <row r="21">
      <c r="A21" s="4" t="inlineStr">
        <is>
          <t>Deferred taxes</t>
        </is>
      </c>
      <c r="B21" s="5" t="n">
        <v>641254</v>
      </c>
      <c r="C21" s="5" t="n">
        <v>710896</v>
      </c>
    </row>
    <row r="22">
      <c r="A22" s="4" t="inlineStr">
        <is>
          <t>Other assets</t>
        </is>
      </c>
      <c r="B22" s="5" t="n">
        <v>3579345</v>
      </c>
      <c r="C22" s="5" t="n">
        <v>2932814</v>
      </c>
    </row>
    <row r="23">
      <c r="A23" s="4" t="inlineStr">
        <is>
          <t>Non current assets and disposal groups for sale</t>
        </is>
      </c>
      <c r="B23" s="5" t="n">
        <v>40358</v>
      </c>
      <c r="C23" s="5" t="n">
        <v>29888</v>
      </c>
    </row>
    <row r="24">
      <c r="A24" s="4" t="inlineStr">
        <is>
          <t>TOTAL ASSETS</t>
        </is>
      </c>
      <c r="B24" s="5" t="n">
        <v>68422026</v>
      </c>
      <c r="C24" s="5" t="n">
        <v>63841950</v>
      </c>
    </row>
    <row r="25">
      <c r="A25" s="3" t="inlineStr">
        <is>
          <t>LIABILITIES</t>
        </is>
      </c>
      <c r="B25" s="4" t="inlineStr">
        <is>
          <t xml:space="preserve"> </t>
        </is>
      </c>
      <c r="C25" s="4" t="inlineStr">
        <is>
          <t xml:space="preserve"> </t>
        </is>
      </c>
    </row>
    <row r="26">
      <c r="A26" s="4" t="inlineStr">
        <is>
          <t>Cash items in process of being cleared</t>
        </is>
      </c>
      <c r="B26" s="5" t="n">
        <v>746872</v>
      </c>
      <c r="C26" s="5" t="n">
        <v>379934</v>
      </c>
    </row>
    <row r="27">
      <c r="A27" s="4" t="inlineStr">
        <is>
          <t>Financial liabilities for trading at fair value through profit and loss</t>
        </is>
      </c>
      <c r="B27" s="5" t="n">
        <v>11319320</v>
      </c>
      <c r="C27" s="5" t="n">
        <v>9507031</v>
      </c>
    </row>
    <row r="28">
      <c r="A28" s="4" t="inlineStr">
        <is>
          <t>Financial derivative contracts</t>
        </is>
      </c>
      <c r="B28" s="5" t="n">
        <v>11319320</v>
      </c>
      <c r="C28" s="5" t="n">
        <v>9507031</v>
      </c>
    </row>
    <row r="29">
      <c r="A29" s="4" t="inlineStr">
        <is>
          <t>Financial derivative contracts for accounting hedges</t>
        </is>
      </c>
      <c r="B29" s="5" t="n">
        <v>2788794</v>
      </c>
      <c r="C29" s="5" t="n">
        <v>1364210</v>
      </c>
    </row>
    <row r="30">
      <c r="A30" s="4" t="inlineStr">
        <is>
          <t>Financial liabilities at amortised cost</t>
        </is>
      </c>
      <c r="B30" s="5" t="n">
        <v>43704024</v>
      </c>
      <c r="C30" s="5" t="n">
        <v>44063540</v>
      </c>
    </row>
    <row r="31">
      <c r="A31" s="4" t="inlineStr">
        <is>
          <t>Deposits and other demand liabilities</t>
        </is>
      </c>
      <c r="B31" s="5" t="n">
        <v>14086226</v>
      </c>
      <c r="C31" s="5" t="n">
        <v>17900938</v>
      </c>
    </row>
    <row r="32">
      <c r="A32" s="4" t="inlineStr">
        <is>
          <t>Time deposits and other time liabilities</t>
        </is>
      </c>
      <c r="B32" s="5" t="n">
        <v>12978790</v>
      </c>
      <c r="C32" s="5" t="n">
        <v>10131055</v>
      </c>
    </row>
    <row r="33">
      <c r="A33" s="4" t="inlineStr">
        <is>
          <t>Obligations under repurchase agreements</t>
        </is>
      </c>
      <c r="B33" s="5" t="n">
        <v>315355</v>
      </c>
      <c r="C33" s="5" t="n">
        <v>86634</v>
      </c>
    </row>
    <row r="34">
      <c r="A34" s="4" t="inlineStr">
        <is>
          <t>Interbank borrowings</t>
        </is>
      </c>
      <c r="B34" s="5" t="n">
        <v>8864765</v>
      </c>
      <c r="C34" s="5" t="n">
        <v>8826583</v>
      </c>
    </row>
    <row r="35">
      <c r="A35" s="4" t="inlineStr">
        <is>
          <t>Issued debt instruments</t>
        </is>
      </c>
      <c r="B35" s="5" t="n">
        <v>7165893</v>
      </c>
      <c r="C35" s="5" t="n">
        <v>6935423</v>
      </c>
    </row>
    <row r="36">
      <c r="A36" s="4" t="inlineStr">
        <is>
          <t>Other financial liabilities</t>
        </is>
      </c>
      <c r="B36" s="5" t="n">
        <v>292995</v>
      </c>
      <c r="C36" s="5" t="n">
        <v>182907</v>
      </c>
    </row>
    <row r="37">
      <c r="A37" s="4" t="inlineStr">
        <is>
          <t>Lease liabilities</t>
        </is>
      </c>
      <c r="B37" s="5" t="n">
        <v>137089</v>
      </c>
      <c r="C37" s="5" t="n">
        <v>139795</v>
      </c>
    </row>
    <row r="38">
      <c r="A38" s="4" t="inlineStr">
        <is>
          <t>Regulatory capital financial instruments</t>
        </is>
      </c>
      <c r="B38" s="5" t="n">
        <v>1733869</v>
      </c>
      <c r="C38" s="5" t="n">
        <v>1461637</v>
      </c>
    </row>
    <row r="39">
      <c r="A39" s="4" t="inlineStr">
        <is>
          <t>Provisions</t>
        </is>
      </c>
      <c r="B39" s="5" t="n">
        <v>461022</v>
      </c>
      <c r="C39" s="5" t="n">
        <v>463949</v>
      </c>
    </row>
    <row r="40">
      <c r="A40" s="4" t="inlineStr">
        <is>
          <t>Current taxes</t>
        </is>
      </c>
      <c r="B40" s="5" t="n">
        <v>148680</v>
      </c>
      <c r="C40" s="4" t="inlineStr">
        <is>
          <t xml:space="preserve"> </t>
        </is>
      </c>
    </row>
    <row r="41">
      <c r="A41" s="4" t="inlineStr">
        <is>
          <t>Deferred taxes</t>
        </is>
      </c>
      <c r="B41" s="5" t="n">
        <v>376727</v>
      </c>
      <c r="C41" s="5" t="n">
        <v>427655</v>
      </c>
    </row>
    <row r="42">
      <c r="A42" s="4" t="inlineStr">
        <is>
          <t>Other liabilities</t>
        </is>
      </c>
      <c r="B42" s="5" t="n">
        <v>2041682</v>
      </c>
      <c r="C42" s="5" t="n">
        <v>1606626</v>
      </c>
    </row>
    <row r="43">
      <c r="A43" s="4" t="inlineStr">
        <is>
          <t>TOTAL LIABILITIES</t>
        </is>
      </c>
      <c r="B43" s="5" t="n">
        <v>63458079</v>
      </c>
      <c r="C43" s="5" t="n">
        <v>59414377</v>
      </c>
    </row>
    <row r="44">
      <c r="A44" s="3" t="inlineStr">
        <is>
          <t>EQUITY</t>
        </is>
      </c>
      <c r="B44" s="4" t="inlineStr">
        <is>
          <t xml:space="preserve"> </t>
        </is>
      </c>
      <c r="C44" s="4" t="inlineStr">
        <is>
          <t xml:space="preserve"> </t>
        </is>
      </c>
    </row>
    <row r="45">
      <c r="A45" s="4" t="inlineStr">
        <is>
          <t>Attributable to the shareholders of the Bank:</t>
        </is>
      </c>
      <c r="B45" s="5" t="n">
        <v>4854383</v>
      </c>
      <c r="C45" s="5" t="n">
        <v>4333213</v>
      </c>
    </row>
    <row r="46">
      <c r="A46" s="4" t="inlineStr">
        <is>
          <t>Capital</t>
        </is>
      </c>
      <c r="B46" s="5" t="n">
        <v>891303</v>
      </c>
      <c r="C46" s="5" t="n">
        <v>891303</v>
      </c>
    </row>
    <row r="47">
      <c r="A47" s="4" t="inlineStr">
        <is>
          <t>Reserves</t>
        </is>
      </c>
      <c r="B47" s="5" t="n">
        <v>2860541</v>
      </c>
      <c r="C47" s="5" t="n">
        <v>2550559</v>
      </c>
    </row>
    <row r="48">
      <c r="A48" s="4" t="inlineStr">
        <is>
          <t>Valuation adjustments</t>
        </is>
      </c>
      <c r="B48" s="5" t="n">
        <v>-167147</v>
      </c>
      <c r="C48" s="5" t="n">
        <v>-353850</v>
      </c>
    </row>
    <row r="49">
      <c r="A49" s="4" t="inlineStr">
        <is>
          <t>Others equity instruments issued other than capital</t>
        </is>
      </c>
      <c r="B49" s="5" t="n">
        <v>590247</v>
      </c>
      <c r="C49" s="5" t="n">
        <v>598136</v>
      </c>
    </row>
    <row r="50">
      <c r="A50" s="4" t="inlineStr">
        <is>
          <t>Retained earnings</t>
        </is>
      </c>
      <c r="B50" s="5" t="n">
        <v>679439</v>
      </c>
      <c r="C50" s="5" t="n">
        <v>647065</v>
      </c>
    </row>
    <row r="51">
      <c r="A51" s="4" t="inlineStr">
        <is>
          <t>Retained earnings from prior years</t>
        </is>
      </c>
      <c r="B51" s="5" t="n">
        <v>124846</v>
      </c>
      <c r="C51" s="5" t="n">
        <v>57338</v>
      </c>
    </row>
    <row r="52">
      <c r="A52" s="4" t="inlineStr">
        <is>
          <t>Income for the year</t>
        </is>
      </c>
      <c r="B52" s="5" t="n">
        <v>792276</v>
      </c>
      <c r="C52" s="5" t="n">
        <v>842467</v>
      </c>
    </row>
    <row r="53">
      <c r="A53" s="4" t="inlineStr">
        <is>
          <t>Minus: Provision for mandatory dividends</t>
        </is>
      </c>
      <c r="B53" s="5" t="n">
        <v>-237683</v>
      </c>
      <c r="C53" s="5" t="n">
        <v>-252740</v>
      </c>
    </row>
    <row r="54">
      <c r="A54" s="4" t="inlineStr">
        <is>
          <t>Non-controlling interest</t>
        </is>
      </c>
      <c r="B54" s="5" t="n">
        <v>109564</v>
      </c>
      <c r="C54" s="5" t="n">
        <v>94360</v>
      </c>
    </row>
    <row r="55">
      <c r="A55" s="4" t="inlineStr">
        <is>
          <t>TOTAL EQUITY</t>
        </is>
      </c>
      <c r="B55" s="5" t="n">
        <v>4963947</v>
      </c>
      <c r="C55" s="5" t="n">
        <v>4427573</v>
      </c>
    </row>
    <row r="56">
      <c r="A56" s="4" t="inlineStr">
        <is>
          <t>TOTAL LIABILITIES AND EQUITY</t>
        </is>
      </c>
      <c r="B56" s="6" t="n">
        <v>68422026</v>
      </c>
      <c r="C56" s="6" t="n">
        <v>63841950</v>
      </c>
    </row>
  </sheetData>
  <pageMargins left="0.75" right="0.75" top="1" bottom="1" header="0.5" footer="0.5"/>
</worksheet>
</file>

<file path=xl/worksheets/sheet2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6" customWidth="1" min="1" max="1"/>
    <col width="80" customWidth="1" min="2" max="2"/>
  </cols>
  <sheetData>
    <row r="1">
      <c r="A1" s="1" t="inlineStr">
        <is>
          <t>Right of Use Assets and Obligation for Lease Contracts</t>
        </is>
      </c>
      <c r="B1" s="2" t="inlineStr">
        <is>
          <t>12 Months Ended</t>
        </is>
      </c>
    </row>
    <row r="2">
      <c r="B2" s="2" t="inlineStr">
        <is>
          <t>Dec. 31, 2022</t>
        </is>
      </c>
    </row>
    <row r="3">
      <c r="A3" s="3" t="inlineStr">
        <is>
          <t>Right of Use Assets and Obligation for Lease Contracts [Abstract]</t>
        </is>
      </c>
      <c r="B3" s="4" t="inlineStr">
        <is>
          <t xml:space="preserve"> </t>
        </is>
      </c>
    </row>
    <row r="4">
      <c r="A4" s="4" t="inlineStr">
        <is>
          <t>RIGHT OF USE ASSETS AND OBLIGATION FOR LEASE CONTRACTS</t>
        </is>
      </c>
      <c r="B4" s="4" t="inlineStr">
        <is>
          <t>NOTE 12 - RIGHT
OF USE ASSETS AND OBLIGATION FOR LEASE CONTRACTS The composition of the right of use assets as
of December 31, 2022 and 2021 is as follows:
As of December 31, 2022
2022 Opening balances as of January 1, Gross balance Accumulated depreciation Net balance
MCh$ MCh$ MCh$ MCh$
Land and building 137,879 231,603 (97,808 ) 133,795
Other - - - -
Total 137,879 231,603 (97,808 ) 133,795
As of December 31, 2021
2021 Opening balances as of January 1, Gross balance Accumulated depreciation Net balance
MCh$ MCh$ MCh$ MCh$
Land and building 147,997 212,446 (74,567 ) 137,879
Other - - - -
Total 147,997 212,446 (74,567 ) 137,879 The movement of the right of use assets under
lease during the 2022 and 2021 period, is as follows:
i. Gross balance
2022 Land and building Other Total
MCh$ MCh$ MCh$
Balances as of January 1, 2022 212,446 - 212,446
Additions 31,207 - 31,207
Disposals (12,050 ) - (12,050 )
Impairment - - -
Other - -
Balances as of December 31, 2022 231,603 - 231,603
2021 Land and building Other Total
MCh$ MCh$ MCh$
Balances as of January 1, 2021 197,573 - 197,573
Additions 25,582 - 25,582
Disposals (10,709 ) - (10,709 )
Impairment - - -
Other - -
Balances as of December 31, 2021 212,446 - 212,446
ii. Accumulated amortisation
2022 Land and building Other Total
MCh$ MCh$ MCh$
Balances as of January 1, 2022 (74,567 ) - (74,567 )
Amortisation for the period (31,319 ) - (31,319 )
Sales and disposals during the period 8,078 - 8,078
Transfers - - -
Others - - -
Balances as of December 31, 2022 (97,808 ) - (97,808 )
2021 Land and building Other Total
MCh$ MCh$ MCh$
Balances as of January 1, 2021 (49,576 ) - (49,576 )
Amortisation for the period (28,899 ) - (28,899 )
Sales and disposals during the period 3,908 - 3,908
Transfers - - -
Others - - -
Balances as of December 31, 2021 (74,567 ) - (74,567 )
a. Lease liability As of December 31, 2022 and 2021,
the composition of lease liability balances are composed as follows:
As of December 31,
2022 2021
MCh$ MCh$
Lease liability 137,089 139,795
Total 137,089 139,795
b. Expenses associated with assets for the right of use leased assets and lease liability
As of December 31,
2022 2021
MCh$ MCh$
Depreciation 31,319 28,899
Interests 2,283 2,283
Short term lease 3,844 3,844
Total 37,446 35,026
c. As of December 31, 2022 and 2021, the maturity level of the lease liability, according to their contractual
maturity is as follows:
As of December 31,
2022 2021
MCh$ MCh$
Due within 1 year 25,902 23,391
Due after 1 year but within 2 years 24,862 23,390
Due after 2 years but within 3 years 22,093 21,730
Due after 3 years but within 4 years 19,565 18,888
Due after 4 years but within 5 years 13,220 16,360
Due after 5 years 31,447 36,036
Total 137,089 139,795
d. Operational leases – lessor As of December 31, 2022 and 2021, the future minimum
lease cash inflows under non-cancellable operating leases are as follows:
As of December 31,
2022 2021
MCh$ MCh$
Due within 1 year 1,090 1,062
Due after 1 year but within 2 years 1,805 1,081
Due after 2 years but within 3 years 582 902
Due after 3 years but within 4 years 475 690
Due after 4 years but within 5 years 470 624
Due after 5 years 1,194 1,403
Total 5,616 5,762
e. As of December 31, 2022 and 2021, the Bank has no financial leases which cannot be unilaterally rescinded.
f. The Bank has no restriction on property, plant and equipment as of December 31, 2022 and 2021. Additionally,
the property, plant and equipment have not been provided as guarantees of financial liabilities. The Bank has no debt in connection with
property, plant and equipment.</t>
        </is>
      </c>
    </row>
  </sheetData>
  <mergeCells count="1">
    <mergeCell ref="A1:A2"/>
  </mergeCells>
  <pageMargins left="0.75" right="0.75" top="1" bottom="1" header="0.5" footer="0.5"/>
</worksheet>
</file>

<file path=xl/worksheets/sheet200.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Interest and Inflation Income (Details) - Schedule of interest expense - CLP ($) $ in Millions</t>
        </is>
      </c>
      <c r="B1" s="2" t="inlineStr">
        <is>
          <t>Dec. 31, 2022</t>
        </is>
      </c>
      <c r="C1" s="2" t="inlineStr">
        <is>
          <t>Dec. 31, 2021</t>
        </is>
      </c>
      <c r="D1" s="2" t="inlineStr">
        <is>
          <t>Dec. 31, 2020</t>
        </is>
      </c>
    </row>
    <row r="2">
      <c r="A2" s="3" t="inlineStr">
        <is>
          <t>Financial liabilities at amortised cost</t>
        </is>
      </c>
      <c r="B2" s="4" t="inlineStr">
        <is>
          <t xml:space="preserve"> </t>
        </is>
      </c>
      <c r="C2" s="4" t="inlineStr">
        <is>
          <t xml:space="preserve"> </t>
        </is>
      </c>
      <c r="D2" s="4" t="inlineStr">
        <is>
          <t xml:space="preserve"> </t>
        </is>
      </c>
    </row>
    <row r="3">
      <c r="A3" s="4" t="inlineStr">
        <is>
          <t>Financial liabilities at amortised cost</t>
        </is>
      </c>
      <c r="B3" s="6" t="n">
        <v>1708075</v>
      </c>
      <c r="C3" s="6" t="n">
        <v>571546</v>
      </c>
      <c r="D3" s="6" t="n">
        <v>549685</v>
      </c>
    </row>
    <row r="4">
      <c r="A4" s="4" t="inlineStr">
        <is>
          <t>Total financial cost</t>
        </is>
      </c>
      <c r="B4" s="5" t="n">
        <v>2516544</v>
      </c>
      <c r="C4" s="5" t="n">
        <v>1109746</v>
      </c>
      <c r="D4" s="5" t="n">
        <v>638479</v>
      </c>
    </row>
    <row r="5">
      <c r="A5" s="4" t="inlineStr">
        <is>
          <t>Hedged of Interest [Member]</t>
        </is>
      </c>
      <c r="B5" s="4" t="inlineStr">
        <is>
          <t xml:space="preserve"> </t>
        </is>
      </c>
      <c r="C5" s="4" t="inlineStr">
        <is>
          <t xml:space="preserve"> </t>
        </is>
      </c>
      <c r="D5" s="4" t="inlineStr">
        <is>
          <t xml:space="preserve"> </t>
        </is>
      </c>
    </row>
    <row r="6">
      <c r="A6" s="3" t="inlineStr">
        <is>
          <t>Financial liabilities at amortised cost</t>
        </is>
      </c>
      <c r="B6" s="4" t="inlineStr">
        <is>
          <t xml:space="preserve"> </t>
        </is>
      </c>
      <c r="C6" s="4" t="inlineStr">
        <is>
          <t xml:space="preserve"> </t>
        </is>
      </c>
      <c r="D6" s="4" t="inlineStr">
        <is>
          <t xml:space="preserve"> </t>
        </is>
      </c>
    </row>
    <row r="7">
      <c r="A7" s="4" t="inlineStr">
        <is>
          <t>Financial liabilities at amortised cost</t>
        </is>
      </c>
      <c r="B7" s="5" t="n">
        <v>1088402</v>
      </c>
      <c r="C7" s="5" t="n">
        <v>284978</v>
      </c>
      <c r="D7" s="5" t="n">
        <v>398554</v>
      </c>
    </row>
    <row r="8">
      <c r="A8" s="4" t="inlineStr">
        <is>
          <t>Total financial cost</t>
        </is>
      </c>
      <c r="B8" s="5" t="n">
        <v>2276042</v>
      </c>
      <c r="C8" s="5" t="n">
        <v>-193213</v>
      </c>
      <c r="D8" s="5" t="n">
        <v>29418</v>
      </c>
    </row>
    <row r="9">
      <c r="A9" s="4" t="inlineStr">
        <is>
          <t>Hedged of Inflation Adjustments [Member]</t>
        </is>
      </c>
      <c r="B9" s="4" t="inlineStr">
        <is>
          <t xml:space="preserve"> </t>
        </is>
      </c>
      <c r="C9" s="4" t="inlineStr">
        <is>
          <t xml:space="preserve"> </t>
        </is>
      </c>
      <c r="D9" s="4" t="inlineStr">
        <is>
          <t xml:space="preserve"> </t>
        </is>
      </c>
    </row>
    <row r="10">
      <c r="A10" s="3" t="inlineStr">
        <is>
          <t>Financial liabilities at amortised cost</t>
        </is>
      </c>
      <c r="B10" s="4" t="inlineStr">
        <is>
          <t xml:space="preserve"> </t>
        </is>
      </c>
      <c r="C10" s="4" t="inlineStr">
        <is>
          <t xml:space="preserve"> </t>
        </is>
      </c>
      <c r="D10" s="4" t="inlineStr">
        <is>
          <t xml:space="preserve"> </t>
        </is>
      </c>
    </row>
    <row r="11">
      <c r="A11" s="4" t="inlineStr">
        <is>
          <t>Financial liabilities at amortised cost</t>
        </is>
      </c>
      <c r="B11" s="5" t="n">
        <v>619673</v>
      </c>
      <c r="C11" s="5" t="n">
        <v>286568</v>
      </c>
      <c r="D11" s="5" t="n">
        <v>151131</v>
      </c>
    </row>
    <row r="12">
      <c r="A12" s="4" t="inlineStr">
        <is>
          <t>Total financial cost</t>
        </is>
      </c>
      <c r="B12" s="5" t="n">
        <v>240502</v>
      </c>
      <c r="C12" s="5" t="n">
        <v>1302859</v>
      </c>
      <c r="D12" s="5" t="n">
        <v>563182</v>
      </c>
    </row>
    <row r="13">
      <c r="A13" s="4" t="inlineStr">
        <is>
          <t>Demand Deposits [Member]</t>
        </is>
      </c>
      <c r="B13" s="4" t="inlineStr">
        <is>
          <t xml:space="preserve"> </t>
        </is>
      </c>
      <c r="C13" s="4" t="inlineStr">
        <is>
          <t xml:space="preserve"> </t>
        </is>
      </c>
      <c r="D13" s="4" t="inlineStr">
        <is>
          <t xml:space="preserve"> </t>
        </is>
      </c>
    </row>
    <row r="14">
      <c r="A14" s="3" t="inlineStr">
        <is>
          <t>Financial liabilities at amortised cost</t>
        </is>
      </c>
      <c r="B14" s="4" t="inlineStr">
        <is>
          <t xml:space="preserve"> </t>
        </is>
      </c>
      <c r="C14" s="4" t="inlineStr">
        <is>
          <t xml:space="preserve"> </t>
        </is>
      </c>
      <c r="D14" s="4" t="inlineStr">
        <is>
          <t xml:space="preserve"> </t>
        </is>
      </c>
    </row>
    <row r="15">
      <c r="A15" s="4" t="inlineStr">
        <is>
          <t>Financial liabilities at amortised cost</t>
        </is>
      </c>
      <c r="B15" s="5" t="n">
        <v>25646</v>
      </c>
      <c r="C15" s="5" t="n">
        <v>19471</v>
      </c>
      <c r="D15" s="5" t="n">
        <v>15102</v>
      </c>
    </row>
    <row r="16">
      <c r="A16" s="4" t="inlineStr">
        <is>
          <t>Demand Deposits [Member] | Hedged of Interest [Member]</t>
        </is>
      </c>
      <c r="B16" s="4" t="inlineStr">
        <is>
          <t xml:space="preserve"> </t>
        </is>
      </c>
      <c r="C16" s="4" t="inlineStr">
        <is>
          <t xml:space="preserve"> </t>
        </is>
      </c>
      <c r="D16" s="4" t="inlineStr">
        <is>
          <t xml:space="preserve"> </t>
        </is>
      </c>
    </row>
    <row r="17">
      <c r="A17" s="3" t="inlineStr">
        <is>
          <t>Financial liabilities at amortised cost</t>
        </is>
      </c>
      <c r="B17" s="4" t="inlineStr">
        <is>
          <t xml:space="preserve"> </t>
        </is>
      </c>
      <c r="C17" s="4" t="inlineStr">
        <is>
          <t xml:space="preserve"> </t>
        </is>
      </c>
      <c r="D17" s="4" t="inlineStr">
        <is>
          <t xml:space="preserve"> </t>
        </is>
      </c>
    </row>
    <row r="18">
      <c r="A18" s="4" t="inlineStr">
        <is>
          <t>Financial liabilities at amortised cost</t>
        </is>
      </c>
      <c r="B18" s="5" t="n">
        <v>13623</v>
      </c>
      <c r="C18" s="5" t="n">
        <v>14533</v>
      </c>
      <c r="D18" s="5" t="n">
        <v>13576</v>
      </c>
    </row>
    <row r="19">
      <c r="A19" s="4" t="inlineStr">
        <is>
          <t>Demand Deposits [Member] | Hedged of Inflation Adjustments [Member]</t>
        </is>
      </c>
      <c r="B19" s="4" t="inlineStr">
        <is>
          <t xml:space="preserve"> </t>
        </is>
      </c>
      <c r="C19" s="4" t="inlineStr">
        <is>
          <t xml:space="preserve"> </t>
        </is>
      </c>
      <c r="D19" s="4" t="inlineStr">
        <is>
          <t xml:space="preserve"> </t>
        </is>
      </c>
    </row>
    <row r="20">
      <c r="A20" s="3" t="inlineStr">
        <is>
          <t>Financial liabilities at amortised cost</t>
        </is>
      </c>
      <c r="B20" s="4" t="inlineStr">
        <is>
          <t xml:space="preserve"> </t>
        </is>
      </c>
      <c r="C20" s="4" t="inlineStr">
        <is>
          <t xml:space="preserve"> </t>
        </is>
      </c>
      <c r="D20" s="4" t="inlineStr">
        <is>
          <t xml:space="preserve"> </t>
        </is>
      </c>
    </row>
    <row r="21">
      <c r="A21" s="4" t="inlineStr">
        <is>
          <t>Financial liabilities at amortised cost</t>
        </is>
      </c>
      <c r="B21" s="5" t="n">
        <v>12023</v>
      </c>
      <c r="C21" s="5" t="n">
        <v>4938</v>
      </c>
      <c r="D21" s="5" t="n">
        <v>1526</v>
      </c>
    </row>
    <row r="22">
      <c r="A22" s="4" t="inlineStr">
        <is>
          <t>Time Deposits And Liabilities [Member]</t>
        </is>
      </c>
      <c r="B22" s="4" t="inlineStr">
        <is>
          <t xml:space="preserve"> </t>
        </is>
      </c>
      <c r="C22" s="4" t="inlineStr">
        <is>
          <t xml:space="preserve"> </t>
        </is>
      </c>
      <c r="D22" s="4" t="inlineStr">
        <is>
          <t xml:space="preserve"> </t>
        </is>
      </c>
    </row>
    <row r="23">
      <c r="A23" s="3" t="inlineStr">
        <is>
          <t>Financial liabilities at amortised cost</t>
        </is>
      </c>
      <c r="B23" s="4" t="inlineStr">
        <is>
          <t xml:space="preserve"> </t>
        </is>
      </c>
      <c r="C23" s="4" t="inlineStr">
        <is>
          <t xml:space="preserve"> </t>
        </is>
      </c>
      <c r="D23" s="4" t="inlineStr">
        <is>
          <t xml:space="preserve"> </t>
        </is>
      </c>
    </row>
    <row r="24">
      <c r="A24" s="4" t="inlineStr">
        <is>
          <t>Financial liabilities at amortised cost</t>
        </is>
      </c>
      <c r="B24" s="5" t="n">
        <v>879124</v>
      </c>
      <c r="C24" s="5" t="n">
        <v>109400</v>
      </c>
      <c r="D24" s="5" t="n">
        <v>161967</v>
      </c>
    </row>
    <row r="25">
      <c r="A25" s="4" t="inlineStr">
        <is>
          <t>Time Deposits And Liabilities [Member] | Hedged of Interest [Member]</t>
        </is>
      </c>
      <c r="B25" s="4" t="inlineStr">
        <is>
          <t xml:space="preserve"> </t>
        </is>
      </c>
      <c r="C25" s="4" t="inlineStr">
        <is>
          <t xml:space="preserve"> </t>
        </is>
      </c>
      <c r="D25" s="4" t="inlineStr">
        <is>
          <t xml:space="preserve"> </t>
        </is>
      </c>
    </row>
    <row r="26">
      <c r="A26" s="3" t="inlineStr">
        <is>
          <t>Financial liabilities at amortised cost</t>
        </is>
      </c>
      <c r="B26" s="4" t="inlineStr">
        <is>
          <t xml:space="preserve"> </t>
        </is>
      </c>
      <c r="C26" s="4" t="inlineStr">
        <is>
          <t xml:space="preserve"> </t>
        </is>
      </c>
      <c r="D26" s="4" t="inlineStr">
        <is>
          <t xml:space="preserve"> </t>
        </is>
      </c>
    </row>
    <row r="27">
      <c r="A27" s="4" t="inlineStr">
        <is>
          <t>Financial liabilities at amortised cost</t>
        </is>
      </c>
      <c r="B27" s="5" t="n">
        <v>759511</v>
      </c>
      <c r="C27" s="5" t="n">
        <v>88949</v>
      </c>
      <c r="D27" s="5" t="n">
        <v>141091</v>
      </c>
    </row>
    <row r="28">
      <c r="A28" s="4" t="inlineStr">
        <is>
          <t>Time Deposits And Liabilities [Member] | Hedged of Inflation Adjustments [Member]</t>
        </is>
      </c>
      <c r="B28" s="4" t="inlineStr">
        <is>
          <t xml:space="preserve"> </t>
        </is>
      </c>
      <c r="C28" s="4" t="inlineStr">
        <is>
          <t xml:space="preserve"> </t>
        </is>
      </c>
      <c r="D28" s="4" t="inlineStr">
        <is>
          <t xml:space="preserve"> </t>
        </is>
      </c>
    </row>
    <row r="29">
      <c r="A29" s="3" t="inlineStr">
        <is>
          <t>Financial liabilities at amortised cost</t>
        </is>
      </c>
      <c r="B29" s="4" t="inlineStr">
        <is>
          <t xml:space="preserve"> </t>
        </is>
      </c>
      <c r="C29" s="4" t="inlineStr">
        <is>
          <t xml:space="preserve"> </t>
        </is>
      </c>
      <c r="D29" s="4" t="inlineStr">
        <is>
          <t xml:space="preserve"> </t>
        </is>
      </c>
    </row>
    <row r="30">
      <c r="A30" s="4" t="inlineStr">
        <is>
          <t>Financial liabilities at amortised cost</t>
        </is>
      </c>
      <c r="B30" s="5" t="n">
        <v>119613</v>
      </c>
      <c r="C30" s="5" t="n">
        <v>20451</v>
      </c>
      <c r="D30" s="5" t="n">
        <v>20876</v>
      </c>
    </row>
    <row r="31">
      <c r="A31" s="4" t="inlineStr">
        <is>
          <t>Repurchase Agreements [Member]</t>
        </is>
      </c>
      <c r="B31" s="4" t="inlineStr">
        <is>
          <t xml:space="preserve"> </t>
        </is>
      </c>
      <c r="C31" s="4" t="inlineStr">
        <is>
          <t xml:space="preserve"> </t>
        </is>
      </c>
      <c r="D31" s="4" t="inlineStr">
        <is>
          <t xml:space="preserve"> </t>
        </is>
      </c>
    </row>
    <row r="32">
      <c r="A32" s="3" t="inlineStr">
        <is>
          <t>Financial liabilities at amortised cost</t>
        </is>
      </c>
      <c r="B32" s="4" t="inlineStr">
        <is>
          <t xml:space="preserve"> </t>
        </is>
      </c>
      <c r="C32" s="4" t="inlineStr">
        <is>
          <t xml:space="preserve"> </t>
        </is>
      </c>
      <c r="D32" s="4" t="inlineStr">
        <is>
          <t xml:space="preserve"> </t>
        </is>
      </c>
    </row>
    <row r="33">
      <c r="A33" s="4" t="inlineStr">
        <is>
          <t>Financial liabilities at amortised cost</t>
        </is>
      </c>
      <c r="B33" s="5" t="n">
        <v>15774</v>
      </c>
      <c r="C33" s="5" t="n">
        <v>839</v>
      </c>
      <c r="D33" s="5" t="n">
        <v>1899</v>
      </c>
    </row>
    <row r="34">
      <c r="A34" s="4" t="inlineStr">
        <is>
          <t>Repurchase Agreements [Member] | Hedged of Interest [Member]</t>
        </is>
      </c>
      <c r="B34" s="4" t="inlineStr">
        <is>
          <t xml:space="preserve"> </t>
        </is>
      </c>
      <c r="C34" s="4" t="inlineStr">
        <is>
          <t xml:space="preserve"> </t>
        </is>
      </c>
      <c r="D34" s="4" t="inlineStr">
        <is>
          <t xml:space="preserve"> </t>
        </is>
      </c>
    </row>
    <row r="35">
      <c r="A35" s="3" t="inlineStr">
        <is>
          <t>Financial liabilities at amortised cost</t>
        </is>
      </c>
      <c r="B35" s="4" t="inlineStr">
        <is>
          <t xml:space="preserve"> </t>
        </is>
      </c>
      <c r="C35" s="4" t="inlineStr">
        <is>
          <t xml:space="preserve"> </t>
        </is>
      </c>
      <c r="D35" s="4" t="inlineStr">
        <is>
          <t xml:space="preserve"> </t>
        </is>
      </c>
    </row>
    <row r="36">
      <c r="A36" s="4" t="inlineStr">
        <is>
          <t>Financial liabilities at amortised cost</t>
        </is>
      </c>
      <c r="B36" s="5" t="n">
        <v>15774</v>
      </c>
      <c r="C36" s="5" t="n">
        <v>839</v>
      </c>
      <c r="D36" s="5" t="n">
        <v>1899</v>
      </c>
    </row>
    <row r="37">
      <c r="A37" s="4" t="inlineStr">
        <is>
          <t>Repurchase Agreements [Member] | Hedged of Inflation Adjustments [Member]</t>
        </is>
      </c>
      <c r="B37" s="4" t="inlineStr">
        <is>
          <t xml:space="preserve"> </t>
        </is>
      </c>
      <c r="C37" s="4" t="inlineStr">
        <is>
          <t xml:space="preserve"> </t>
        </is>
      </c>
      <c r="D37" s="4" t="inlineStr">
        <is>
          <t xml:space="preserve"> </t>
        </is>
      </c>
    </row>
    <row r="38">
      <c r="A38" s="3" t="inlineStr">
        <is>
          <t>Financial liabilities at amortised cost</t>
        </is>
      </c>
      <c r="B38" s="4" t="inlineStr">
        <is>
          <t xml:space="preserve"> </t>
        </is>
      </c>
      <c r="C38" s="4" t="inlineStr">
        <is>
          <t xml:space="preserve"> </t>
        </is>
      </c>
      <c r="D38" s="4" t="inlineStr">
        <is>
          <t xml:space="preserve"> </t>
        </is>
      </c>
    </row>
    <row r="39">
      <c r="A39" s="4" t="inlineStr">
        <is>
          <t>Financial liabilities at amortised cost</t>
        </is>
      </c>
      <c r="B39" s="4" t="inlineStr">
        <is>
          <t xml:space="preserve"> </t>
        </is>
      </c>
      <c r="C39" s="4" t="inlineStr">
        <is>
          <t xml:space="preserve"> </t>
        </is>
      </c>
      <c r="D39" s="4" t="inlineStr">
        <is>
          <t xml:space="preserve"> </t>
        </is>
      </c>
    </row>
    <row r="40">
      <c r="A40" s="4" t="inlineStr">
        <is>
          <t>Interbank loans [Member]</t>
        </is>
      </c>
      <c r="B40" s="4" t="inlineStr">
        <is>
          <t xml:space="preserve"> </t>
        </is>
      </c>
      <c r="C40" s="4" t="inlineStr">
        <is>
          <t xml:space="preserve"> </t>
        </is>
      </c>
      <c r="D40" s="4" t="inlineStr">
        <is>
          <t xml:space="preserve"> </t>
        </is>
      </c>
    </row>
    <row r="41">
      <c r="A41" s="3" t="inlineStr">
        <is>
          <t>Financial liabilities at amortised cost</t>
        </is>
      </c>
      <c r="B41" s="4" t="inlineStr">
        <is>
          <t xml:space="preserve"> </t>
        </is>
      </c>
      <c r="C41" s="4" t="inlineStr">
        <is>
          <t xml:space="preserve"> </t>
        </is>
      </c>
      <c r="D41" s="4" t="inlineStr">
        <is>
          <t xml:space="preserve"> </t>
        </is>
      </c>
    </row>
    <row r="42">
      <c r="A42" s="4" t="inlineStr">
        <is>
          <t>Financial liabilities at amortised cost</t>
        </is>
      </c>
      <c r="B42" s="5" t="n">
        <v>98357</v>
      </c>
      <c r="C42" s="5" t="n">
        <v>43692</v>
      </c>
      <c r="D42" s="5" t="n">
        <v>45176</v>
      </c>
    </row>
    <row r="43">
      <c r="A43" s="4" t="inlineStr">
        <is>
          <t>Interbank loans [Member] | Hedged of Interest [Member]</t>
        </is>
      </c>
      <c r="B43" s="4" t="inlineStr">
        <is>
          <t xml:space="preserve"> </t>
        </is>
      </c>
      <c r="C43" s="4" t="inlineStr">
        <is>
          <t xml:space="preserve"> </t>
        </is>
      </c>
      <c r="D43" s="4" t="inlineStr">
        <is>
          <t xml:space="preserve"> </t>
        </is>
      </c>
    </row>
    <row r="44">
      <c r="A44" s="3" t="inlineStr">
        <is>
          <t>Financial liabilities at amortised cost</t>
        </is>
      </c>
      <c r="B44" s="4" t="inlineStr">
        <is>
          <t xml:space="preserve"> </t>
        </is>
      </c>
      <c r="C44" s="4" t="inlineStr">
        <is>
          <t xml:space="preserve"> </t>
        </is>
      </c>
      <c r="D44" s="4" t="inlineStr">
        <is>
          <t xml:space="preserve"> </t>
        </is>
      </c>
    </row>
    <row r="45">
      <c r="A45" s="4" t="inlineStr">
        <is>
          <t>Financial liabilities at amortised cost</t>
        </is>
      </c>
      <c r="B45" s="5" t="n">
        <v>98357</v>
      </c>
      <c r="C45" s="5" t="n">
        <v>43692</v>
      </c>
      <c r="D45" s="5" t="n">
        <v>45176</v>
      </c>
    </row>
    <row r="46">
      <c r="A46" s="4" t="inlineStr">
        <is>
          <t>Interbank loans [Member] | Hedged of Inflation Adjustments [Member]</t>
        </is>
      </c>
      <c r="B46" s="4" t="inlineStr">
        <is>
          <t xml:space="preserve"> </t>
        </is>
      </c>
      <c r="C46" s="4" t="inlineStr">
        <is>
          <t xml:space="preserve"> </t>
        </is>
      </c>
      <c r="D46" s="4" t="inlineStr">
        <is>
          <t xml:space="preserve"> </t>
        </is>
      </c>
    </row>
    <row r="47">
      <c r="A47" s="3" t="inlineStr">
        <is>
          <t>Financial liabilities at amortised cost</t>
        </is>
      </c>
      <c r="B47" s="4" t="inlineStr">
        <is>
          <t xml:space="preserve"> </t>
        </is>
      </c>
      <c r="C47" s="4" t="inlineStr">
        <is>
          <t xml:space="preserve"> </t>
        </is>
      </c>
      <c r="D47" s="4" t="inlineStr">
        <is>
          <t xml:space="preserve"> </t>
        </is>
      </c>
    </row>
    <row r="48">
      <c r="A48" s="4" t="inlineStr">
        <is>
          <t>Financial liabilities at amortised cost</t>
        </is>
      </c>
      <c r="B48" s="4" t="inlineStr">
        <is>
          <t xml:space="preserve"> </t>
        </is>
      </c>
      <c r="C48" s="4" t="inlineStr">
        <is>
          <t xml:space="preserve"> </t>
        </is>
      </c>
      <c r="D48" s="4" t="inlineStr">
        <is>
          <t xml:space="preserve"> </t>
        </is>
      </c>
    </row>
    <row r="49">
      <c r="A49" s="4" t="inlineStr">
        <is>
          <t>Issued debt instruments [Member]</t>
        </is>
      </c>
      <c r="B49" s="4" t="inlineStr">
        <is>
          <t xml:space="preserve"> </t>
        </is>
      </c>
      <c r="C49" s="4" t="inlineStr">
        <is>
          <t xml:space="preserve"> </t>
        </is>
      </c>
      <c r="D49" s="4" t="inlineStr">
        <is>
          <t xml:space="preserve"> </t>
        </is>
      </c>
    </row>
    <row r="50">
      <c r="A50" s="3" t="inlineStr">
        <is>
          <t>Financial liabilities at amortised cost</t>
        </is>
      </c>
      <c r="B50" s="4" t="inlineStr">
        <is>
          <t xml:space="preserve"> </t>
        </is>
      </c>
      <c r="C50" s="4" t="inlineStr">
        <is>
          <t xml:space="preserve"> </t>
        </is>
      </c>
      <c r="D50" s="4" t="inlineStr">
        <is>
          <t xml:space="preserve"> </t>
        </is>
      </c>
    </row>
    <row r="51">
      <c r="A51" s="4" t="inlineStr">
        <is>
          <t>Financial liabilities at amortised cost</t>
        </is>
      </c>
      <c r="B51" s="5" t="n">
        <v>622810</v>
      </c>
      <c r="C51" s="5" t="n">
        <v>361736</v>
      </c>
      <c r="D51" s="5" t="n">
        <v>300668</v>
      </c>
    </row>
    <row r="52">
      <c r="A52" s="4" t="inlineStr">
        <is>
          <t>Issued debt instruments [Member] | Hedged of Interest [Member]</t>
        </is>
      </c>
      <c r="B52" s="4" t="inlineStr">
        <is>
          <t xml:space="preserve"> </t>
        </is>
      </c>
      <c r="C52" s="4" t="inlineStr">
        <is>
          <t xml:space="preserve"> </t>
        </is>
      </c>
      <c r="D52" s="4" t="inlineStr">
        <is>
          <t xml:space="preserve"> </t>
        </is>
      </c>
    </row>
    <row r="53">
      <c r="A53" s="3" t="inlineStr">
        <is>
          <t>Financial liabilities at amortised cost</t>
        </is>
      </c>
      <c r="B53" s="4" t="inlineStr">
        <is>
          <t xml:space="preserve"> </t>
        </is>
      </c>
      <c r="C53" s="4" t="inlineStr">
        <is>
          <t xml:space="preserve"> </t>
        </is>
      </c>
      <c r="D53" s="4" t="inlineStr">
        <is>
          <t xml:space="preserve"> </t>
        </is>
      </c>
    </row>
    <row r="54">
      <c r="A54" s="4" t="inlineStr">
        <is>
          <t>Financial liabilities at amortised cost</t>
        </is>
      </c>
      <c r="B54" s="5" t="n">
        <v>174707</v>
      </c>
      <c r="C54" s="5" t="n">
        <v>133583</v>
      </c>
      <c r="D54" s="5" t="n">
        <v>186672</v>
      </c>
    </row>
    <row r="55">
      <c r="A55" s="4" t="inlineStr">
        <is>
          <t>Issued debt instruments [Member] | Hedged of Inflation Adjustments [Member]</t>
        </is>
      </c>
      <c r="B55" s="4" t="inlineStr">
        <is>
          <t xml:space="preserve"> </t>
        </is>
      </c>
      <c r="C55" s="4" t="inlineStr">
        <is>
          <t xml:space="preserve"> </t>
        </is>
      </c>
      <c r="D55" s="4" t="inlineStr">
        <is>
          <t xml:space="preserve"> </t>
        </is>
      </c>
    </row>
    <row r="56">
      <c r="A56" s="3" t="inlineStr">
        <is>
          <t>Financial liabilities at amortised cost</t>
        </is>
      </c>
      <c r="B56" s="4" t="inlineStr">
        <is>
          <t xml:space="preserve"> </t>
        </is>
      </c>
      <c r="C56" s="4" t="inlineStr">
        <is>
          <t xml:space="preserve"> </t>
        </is>
      </c>
      <c r="D56" s="4" t="inlineStr">
        <is>
          <t xml:space="preserve"> </t>
        </is>
      </c>
    </row>
    <row r="57">
      <c r="A57" s="4" t="inlineStr">
        <is>
          <t>Financial liabilities at amortised cost</t>
        </is>
      </c>
      <c r="B57" s="5" t="n">
        <v>448103</v>
      </c>
      <c r="C57" s="5" t="n">
        <v>228153</v>
      </c>
      <c r="D57" s="5" t="n">
        <v>113996</v>
      </c>
    </row>
    <row r="58">
      <c r="A58" s="4" t="inlineStr">
        <is>
          <t>Other financial liabilities [Member]</t>
        </is>
      </c>
      <c r="B58" s="4" t="inlineStr">
        <is>
          <t xml:space="preserve"> </t>
        </is>
      </c>
      <c r="C58" s="4" t="inlineStr">
        <is>
          <t xml:space="preserve"> </t>
        </is>
      </c>
      <c r="D58" s="4" t="inlineStr">
        <is>
          <t xml:space="preserve"> </t>
        </is>
      </c>
    </row>
    <row r="59">
      <c r="A59" s="3" t="inlineStr">
        <is>
          <t>Financial liabilities at amortised cost</t>
        </is>
      </c>
      <c r="B59" s="4" t="inlineStr">
        <is>
          <t xml:space="preserve"> </t>
        </is>
      </c>
      <c r="C59" s="4" t="inlineStr">
        <is>
          <t xml:space="preserve"> </t>
        </is>
      </c>
      <c r="D59" s="4" t="inlineStr">
        <is>
          <t xml:space="preserve"> </t>
        </is>
      </c>
    </row>
    <row r="60">
      <c r="A60" s="4" t="inlineStr">
        <is>
          <t>Financial liabilities at amortised cost</t>
        </is>
      </c>
      <c r="B60" s="5" t="n">
        <v>66364</v>
      </c>
      <c r="C60" s="5" t="n">
        <v>36408</v>
      </c>
      <c r="D60" s="5" t="n">
        <v>24873</v>
      </c>
    </row>
    <row r="61">
      <c r="A61" s="4" t="inlineStr">
        <is>
          <t>Other financial liabilities [Member] | Hedged of Interest [Member]</t>
        </is>
      </c>
      <c r="B61" s="4" t="inlineStr">
        <is>
          <t xml:space="preserve"> </t>
        </is>
      </c>
      <c r="C61" s="4" t="inlineStr">
        <is>
          <t xml:space="preserve"> </t>
        </is>
      </c>
      <c r="D61" s="4" t="inlineStr">
        <is>
          <t xml:space="preserve"> </t>
        </is>
      </c>
    </row>
    <row r="62">
      <c r="A62" s="3" t="inlineStr">
        <is>
          <t>Financial liabilities at amortised cost</t>
        </is>
      </c>
      <c r="B62" s="4" t="inlineStr">
        <is>
          <t xml:space="preserve"> </t>
        </is>
      </c>
      <c r="C62" s="4" t="inlineStr">
        <is>
          <t xml:space="preserve"> </t>
        </is>
      </c>
      <c r="D62" s="4" t="inlineStr">
        <is>
          <t xml:space="preserve"> </t>
        </is>
      </c>
    </row>
    <row r="63">
      <c r="A63" s="4" t="inlineStr">
        <is>
          <t>Financial liabilities at amortised cost</t>
        </is>
      </c>
      <c r="B63" s="5" t="n">
        <v>26430</v>
      </c>
      <c r="C63" s="5" t="n">
        <v>3382</v>
      </c>
      <c r="D63" s="5" t="n">
        <v>10140</v>
      </c>
    </row>
    <row r="64">
      <c r="A64" s="4" t="inlineStr">
        <is>
          <t>Other financial liabilities [Member] | Hedged of Inflation Adjustments [Member]</t>
        </is>
      </c>
      <c r="B64" s="4" t="inlineStr">
        <is>
          <t xml:space="preserve"> </t>
        </is>
      </c>
      <c r="C64" s="4" t="inlineStr">
        <is>
          <t xml:space="preserve"> </t>
        </is>
      </c>
      <c r="D64" s="4" t="inlineStr">
        <is>
          <t xml:space="preserve"> </t>
        </is>
      </c>
    </row>
    <row r="65">
      <c r="A65" s="3" t="inlineStr">
        <is>
          <t>Financial liabilities at amortised cost</t>
        </is>
      </c>
      <c r="B65" s="4" t="inlineStr">
        <is>
          <t xml:space="preserve"> </t>
        </is>
      </c>
      <c r="C65" s="4" t="inlineStr">
        <is>
          <t xml:space="preserve"> </t>
        </is>
      </c>
      <c r="D65" s="4" t="inlineStr">
        <is>
          <t xml:space="preserve"> </t>
        </is>
      </c>
    </row>
    <row r="66">
      <c r="A66" s="4" t="inlineStr">
        <is>
          <t>Financial liabilities at amortised cost</t>
        </is>
      </c>
      <c r="B66" s="5" t="n">
        <v>39934</v>
      </c>
      <c r="C66" s="5" t="n">
        <v>33026</v>
      </c>
      <c r="D66" s="5" t="n">
        <v>14733</v>
      </c>
    </row>
    <row r="67">
      <c r="A67" s="4" t="inlineStr">
        <is>
          <t>Lease contracts [Member]</t>
        </is>
      </c>
      <c r="B67" s="4" t="inlineStr">
        <is>
          <t xml:space="preserve"> </t>
        </is>
      </c>
      <c r="C67" s="4" t="inlineStr">
        <is>
          <t xml:space="preserve"> </t>
        </is>
      </c>
      <c r="D67" s="4" t="inlineStr">
        <is>
          <t xml:space="preserve"> </t>
        </is>
      </c>
    </row>
    <row r="68">
      <c r="A68" s="3" t="inlineStr">
        <is>
          <t>Financial liabilities at amortised cost</t>
        </is>
      </c>
      <c r="B68" s="4" t="inlineStr">
        <is>
          <t xml:space="preserve"> </t>
        </is>
      </c>
      <c r="C68" s="4" t="inlineStr">
        <is>
          <t xml:space="preserve"> </t>
        </is>
      </c>
      <c r="D68" s="4" t="inlineStr">
        <is>
          <t xml:space="preserve"> </t>
        </is>
      </c>
    </row>
    <row r="69">
      <c r="A69" s="4" t="inlineStr">
        <is>
          <t>Total financial cost</t>
        </is>
      </c>
      <c r="B69" s="5" t="n">
        <v>2862</v>
      </c>
      <c r="C69" s="5" t="n">
        <v>2283</v>
      </c>
      <c r="D69" s="5" t="n">
        <v>2651</v>
      </c>
    </row>
    <row r="70">
      <c r="A70" s="4" t="inlineStr">
        <is>
          <t>Lease contracts [Member] | Hedged of Interest [Member]</t>
        </is>
      </c>
      <c r="B70" s="4" t="inlineStr">
        <is>
          <t xml:space="preserve"> </t>
        </is>
      </c>
      <c r="C70" s="4" t="inlineStr">
        <is>
          <t xml:space="preserve"> </t>
        </is>
      </c>
      <c r="D70" s="4" t="inlineStr">
        <is>
          <t xml:space="preserve"> </t>
        </is>
      </c>
    </row>
    <row r="71">
      <c r="A71" s="3" t="inlineStr">
        <is>
          <t>Financial liabilities at amortised cost</t>
        </is>
      </c>
      <c r="B71" s="4" t="inlineStr">
        <is>
          <t xml:space="preserve"> </t>
        </is>
      </c>
      <c r="C71" s="4" t="inlineStr">
        <is>
          <t xml:space="preserve"> </t>
        </is>
      </c>
      <c r="D71" s="4" t="inlineStr">
        <is>
          <t xml:space="preserve"> </t>
        </is>
      </c>
    </row>
    <row r="72">
      <c r="A72" s="4" t="inlineStr">
        <is>
          <t>Total financial cost</t>
        </is>
      </c>
      <c r="B72" s="5" t="n">
        <v>2862</v>
      </c>
      <c r="C72" s="5" t="n">
        <v>2283</v>
      </c>
      <c r="D72" s="5" t="n">
        <v>2651</v>
      </c>
    </row>
    <row r="73">
      <c r="A73" s="4" t="inlineStr">
        <is>
          <t>Lease contracts [Member] | Hedged of Inflation Adjustments [Member]</t>
        </is>
      </c>
      <c r="B73" s="4" t="inlineStr">
        <is>
          <t xml:space="preserve"> </t>
        </is>
      </c>
      <c r="C73" s="4" t="inlineStr">
        <is>
          <t xml:space="preserve"> </t>
        </is>
      </c>
      <c r="D73" s="4" t="inlineStr">
        <is>
          <t xml:space="preserve"> </t>
        </is>
      </c>
    </row>
    <row r="74">
      <c r="A74" s="3" t="inlineStr">
        <is>
          <t>Financial liabilities at amortised cost</t>
        </is>
      </c>
      <c r="B74" s="4" t="inlineStr">
        <is>
          <t xml:space="preserve"> </t>
        </is>
      </c>
      <c r="C74" s="4" t="inlineStr">
        <is>
          <t xml:space="preserve"> </t>
        </is>
      </c>
      <c r="D74" s="4" t="inlineStr">
        <is>
          <t xml:space="preserve"> </t>
        </is>
      </c>
    </row>
    <row r="75">
      <c r="A75" s="4" t="inlineStr">
        <is>
          <t>Total financial cost</t>
        </is>
      </c>
      <c r="B75" s="4" t="inlineStr">
        <is>
          <t xml:space="preserve"> </t>
        </is>
      </c>
      <c r="C75" s="4" t="inlineStr">
        <is>
          <t xml:space="preserve"> </t>
        </is>
      </c>
      <c r="D75" s="4" t="inlineStr">
        <is>
          <t xml:space="preserve"> </t>
        </is>
      </c>
    </row>
    <row r="76">
      <c r="A76" s="4" t="inlineStr">
        <is>
          <t>Regulatory capital financial instruments [Member]</t>
        </is>
      </c>
      <c r="B76" s="4" t="inlineStr">
        <is>
          <t xml:space="preserve"> </t>
        </is>
      </c>
      <c r="C76" s="4" t="inlineStr">
        <is>
          <t xml:space="preserve"> </t>
        </is>
      </c>
      <c r="D76" s="4" t="inlineStr">
        <is>
          <t xml:space="preserve"> </t>
        </is>
      </c>
    </row>
    <row r="77">
      <c r="A77" s="3" t="inlineStr">
        <is>
          <t>Financial liabilities at amortised cost</t>
        </is>
      </c>
      <c r="B77" s="4" t="inlineStr">
        <is>
          <t xml:space="preserve"> </t>
        </is>
      </c>
      <c r="C77" s="4" t="inlineStr">
        <is>
          <t xml:space="preserve"> </t>
        </is>
      </c>
      <c r="D77" s="4" t="inlineStr">
        <is>
          <t xml:space="preserve"> </t>
        </is>
      </c>
    </row>
    <row r="78">
      <c r="A78" s="4" t="inlineStr">
        <is>
          <t>Total financial cost</t>
        </is>
      </c>
      <c r="B78" s="5" t="n">
        <v>239677</v>
      </c>
      <c r="C78" s="5" t="n">
        <v>128636</v>
      </c>
      <c r="D78" s="5" t="n">
        <v>71978</v>
      </c>
    </row>
    <row r="79">
      <c r="A79" s="4" t="inlineStr">
        <is>
          <t>Regulatory capital financial instruments [Member] | Hedged of Interest [Member]</t>
        </is>
      </c>
      <c r="B79" s="4" t="inlineStr">
        <is>
          <t xml:space="preserve"> </t>
        </is>
      </c>
      <c r="C79" s="4" t="inlineStr">
        <is>
          <t xml:space="preserve"> </t>
        </is>
      </c>
      <c r="D79" s="4" t="inlineStr">
        <is>
          <t xml:space="preserve"> </t>
        </is>
      </c>
    </row>
    <row r="80">
      <c r="A80" s="3" t="inlineStr">
        <is>
          <t>Financial liabilities at amortised cost</t>
        </is>
      </c>
      <c r="B80" s="4" t="inlineStr">
        <is>
          <t xml:space="preserve"> </t>
        </is>
      </c>
      <c r="C80" s="4" t="inlineStr">
        <is>
          <t xml:space="preserve"> </t>
        </is>
      </c>
      <c r="D80" s="4" t="inlineStr">
        <is>
          <t xml:space="preserve"> </t>
        </is>
      </c>
    </row>
    <row r="81">
      <c r="A81" s="4" t="inlineStr">
        <is>
          <t>Total financial cost</t>
        </is>
      </c>
      <c r="B81" s="5" t="n">
        <v>66728</v>
      </c>
      <c r="C81" s="5" t="n">
        <v>54211</v>
      </c>
      <c r="D81" s="5" t="n">
        <v>45879</v>
      </c>
    </row>
    <row r="82">
      <c r="A82" s="4" t="inlineStr">
        <is>
          <t>Regulatory capital financial instruments [Member] | Hedged of Inflation Adjustments [Member]</t>
        </is>
      </c>
      <c r="B82" s="4" t="inlineStr">
        <is>
          <t xml:space="preserve"> </t>
        </is>
      </c>
      <c r="C82" s="4" t="inlineStr">
        <is>
          <t xml:space="preserve"> </t>
        </is>
      </c>
      <c r="D82" s="4" t="inlineStr">
        <is>
          <t xml:space="preserve"> </t>
        </is>
      </c>
    </row>
    <row r="83">
      <c r="A83" s="3" t="inlineStr">
        <is>
          <t>Financial liabilities at amortised cost</t>
        </is>
      </c>
      <c r="B83" s="4" t="inlineStr">
        <is>
          <t xml:space="preserve"> </t>
        </is>
      </c>
      <c r="C83" s="4" t="inlineStr">
        <is>
          <t xml:space="preserve"> </t>
        </is>
      </c>
      <c r="D83" s="4" t="inlineStr">
        <is>
          <t xml:space="preserve"> </t>
        </is>
      </c>
    </row>
    <row r="84">
      <c r="A84" s="4" t="inlineStr">
        <is>
          <t>Total financial cost</t>
        </is>
      </c>
      <c r="B84" s="5" t="n">
        <v>172949</v>
      </c>
      <c r="C84" s="5" t="n">
        <v>74325</v>
      </c>
      <c r="D84" s="5" t="n">
        <v>26099</v>
      </c>
    </row>
    <row r="85">
      <c r="A85" s="4" t="inlineStr">
        <is>
          <t>Others equity instruments [Member]</t>
        </is>
      </c>
      <c r="B85" s="4" t="inlineStr">
        <is>
          <t xml:space="preserve"> </t>
        </is>
      </c>
      <c r="C85" s="4" t="inlineStr">
        <is>
          <t xml:space="preserve"> </t>
        </is>
      </c>
      <c r="D85" s="4" t="inlineStr">
        <is>
          <t xml:space="preserve"> </t>
        </is>
      </c>
    </row>
    <row r="86">
      <c r="A86" s="3" t="inlineStr">
        <is>
          <t>Financial liabilities at amortised cost</t>
        </is>
      </c>
      <c r="B86" s="4" t="inlineStr">
        <is>
          <t xml:space="preserve"> </t>
        </is>
      </c>
      <c r="C86" s="4" t="inlineStr">
        <is>
          <t xml:space="preserve"> </t>
        </is>
      </c>
      <c r="D86" s="4" t="inlineStr">
        <is>
          <t xml:space="preserve"> </t>
        </is>
      </c>
    </row>
    <row r="87">
      <c r="A87" s="4" t="inlineStr">
        <is>
          <t>Total financial cost</t>
        </is>
      </c>
      <c r="B87" s="5" t="n">
        <v>28234</v>
      </c>
      <c r="C87" s="5" t="n">
        <v>4995</v>
      </c>
      <c r="D87" s="4" t="inlineStr">
        <is>
          <t xml:space="preserve"> </t>
        </is>
      </c>
    </row>
    <row r="88">
      <c r="A88" s="4" t="inlineStr">
        <is>
          <t>Others equity instruments [Member] | Hedged of Interest [Member]</t>
        </is>
      </c>
      <c r="B88" s="4" t="inlineStr">
        <is>
          <t xml:space="preserve"> </t>
        </is>
      </c>
      <c r="C88" s="4" t="inlineStr">
        <is>
          <t xml:space="preserve"> </t>
        </is>
      </c>
      <c r="D88" s="4" t="inlineStr">
        <is>
          <t xml:space="preserve"> </t>
        </is>
      </c>
    </row>
    <row r="89">
      <c r="A89" s="3" t="inlineStr">
        <is>
          <t>Financial liabilities at amortised cost</t>
        </is>
      </c>
      <c r="B89" s="4" t="inlineStr">
        <is>
          <t xml:space="preserve"> </t>
        </is>
      </c>
      <c r="C89" s="4" t="inlineStr">
        <is>
          <t xml:space="preserve"> </t>
        </is>
      </c>
      <c r="D89" s="4" t="inlineStr">
        <is>
          <t xml:space="preserve"> </t>
        </is>
      </c>
    </row>
    <row r="90">
      <c r="A90" s="4" t="inlineStr">
        <is>
          <t>Total financial cost</t>
        </is>
      </c>
      <c r="B90" s="5" t="n">
        <v>28234</v>
      </c>
      <c r="C90" s="5" t="n">
        <v>4995</v>
      </c>
      <c r="D90" s="4" t="inlineStr">
        <is>
          <t xml:space="preserve"> </t>
        </is>
      </c>
    </row>
    <row r="91">
      <c r="A91" s="4" t="inlineStr">
        <is>
          <t>Hedging accounting [Member]</t>
        </is>
      </c>
      <c r="B91" s="4" t="inlineStr">
        <is>
          <t xml:space="preserve"> </t>
        </is>
      </c>
      <c r="C91" s="4" t="inlineStr">
        <is>
          <t xml:space="preserve"> </t>
        </is>
      </c>
      <c r="D91" s="4" t="inlineStr">
        <is>
          <t xml:space="preserve"> </t>
        </is>
      </c>
    </row>
    <row r="92">
      <c r="A92" s="3" t="inlineStr">
        <is>
          <t>Financial liabilities at amortised cost</t>
        </is>
      </c>
      <c r="B92" s="4" t="inlineStr">
        <is>
          <t xml:space="preserve"> </t>
        </is>
      </c>
      <c r="C92" s="4" t="inlineStr">
        <is>
          <t xml:space="preserve"> </t>
        </is>
      </c>
      <c r="D92" s="4" t="inlineStr">
        <is>
          <t xml:space="preserve"> </t>
        </is>
      </c>
    </row>
    <row r="93">
      <c r="A93" s="4" t="inlineStr">
        <is>
          <t>Total financial cost</t>
        </is>
      </c>
      <c r="B93" s="5" t="n">
        <v>537696</v>
      </c>
      <c r="C93" s="5" t="n">
        <v>402286</v>
      </c>
      <c r="D93" s="5" t="n">
        <v>14165</v>
      </c>
    </row>
    <row r="94">
      <c r="A94" s="4" t="inlineStr">
        <is>
          <t>Hedging accounting [Member] | Hedged of Interest [Member]</t>
        </is>
      </c>
      <c r="B94" s="4" t="inlineStr">
        <is>
          <t xml:space="preserve"> </t>
        </is>
      </c>
      <c r="C94" s="4" t="inlineStr">
        <is>
          <t xml:space="preserve"> </t>
        </is>
      </c>
      <c r="D94" s="4" t="inlineStr">
        <is>
          <t xml:space="preserve"> </t>
        </is>
      </c>
    </row>
    <row r="95">
      <c r="A95" s="3" t="inlineStr">
        <is>
          <t>Financial liabilities at amortised cost</t>
        </is>
      </c>
      <c r="B95" s="4" t="inlineStr">
        <is>
          <t xml:space="preserve"> </t>
        </is>
      </c>
      <c r="C95" s="4" t="inlineStr">
        <is>
          <t xml:space="preserve"> </t>
        </is>
      </c>
      <c r="D95" s="4" t="inlineStr">
        <is>
          <t xml:space="preserve"> </t>
        </is>
      </c>
    </row>
    <row r="96">
      <c r="A96" s="4" t="inlineStr">
        <is>
          <t>Total financial cost</t>
        </is>
      </c>
      <c r="B96" s="5" t="n">
        <v>1089816</v>
      </c>
      <c r="C96" s="5" t="n">
        <v>-539680</v>
      </c>
      <c r="D96" s="5" t="n">
        <v>-371787</v>
      </c>
    </row>
    <row r="97">
      <c r="A97" s="4" t="inlineStr">
        <is>
          <t>Hedging accounting [Member] | Hedged of Inflation Adjustments [Member]</t>
        </is>
      </c>
      <c r="B97" s="4" t="inlineStr">
        <is>
          <t xml:space="preserve"> </t>
        </is>
      </c>
      <c r="C97" s="4" t="inlineStr">
        <is>
          <t xml:space="preserve"> </t>
        </is>
      </c>
      <c r="D97" s="4" t="inlineStr">
        <is>
          <t xml:space="preserve"> </t>
        </is>
      </c>
    </row>
    <row r="98">
      <c r="A98" s="3" t="inlineStr">
        <is>
          <t>Financial liabilities at amortised cost</t>
        </is>
      </c>
      <c r="B98" s="4" t="inlineStr">
        <is>
          <t xml:space="preserve"> </t>
        </is>
      </c>
      <c r="C98" s="4" t="inlineStr">
        <is>
          <t xml:space="preserve"> </t>
        </is>
      </c>
      <c r="D98" s="4" t="inlineStr">
        <is>
          <t xml:space="preserve"> </t>
        </is>
      </c>
    </row>
    <row r="99">
      <c r="A99" s="4" t="inlineStr">
        <is>
          <t>Total financial cost</t>
        </is>
      </c>
      <c r="B99" s="6" t="n">
        <v>-552120</v>
      </c>
      <c r="C99" s="6" t="n">
        <v>941966</v>
      </c>
      <c r="D99" s="6" t="n">
        <v>385952</v>
      </c>
    </row>
  </sheetData>
  <pageMargins left="0.75" right="0.75" top="1" bottom="1" header="0.5" footer="0.5"/>
</worksheet>
</file>

<file path=xl/worksheets/sheet201.xml><?xml version="1.0" encoding="utf-8"?>
<worksheet xmlns="http://schemas.openxmlformats.org/spreadsheetml/2006/main">
  <sheetPr>
    <outlinePr summaryBelow="1" summaryRight="1"/>
    <pageSetUpPr/>
  </sheetPr>
  <dimension ref="A1:D30"/>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Fees and Commissions (Details) - Schedule of fees and commission - CLP ($) $ in Millions</t>
        </is>
      </c>
      <c r="B1" s="2" t="inlineStr">
        <is>
          <t>12 Months Ended</t>
        </is>
      </c>
    </row>
    <row r="2">
      <c r="B2" s="2" t="inlineStr">
        <is>
          <t>Dec. 31, 2022</t>
        </is>
      </c>
      <c r="C2" s="2" t="inlineStr">
        <is>
          <t>Dec. 31, 2021</t>
        </is>
      </c>
      <c r="D2" s="2" t="inlineStr">
        <is>
          <t>Dec. 31, 2020</t>
        </is>
      </c>
    </row>
    <row r="3">
      <c r="A3" s="3" t="inlineStr">
        <is>
          <t>Fee and commission income</t>
        </is>
      </c>
      <c r="B3" s="4" t="inlineStr">
        <is>
          <t xml:space="preserve"> </t>
        </is>
      </c>
      <c r="C3" s="4" t="inlineStr">
        <is>
          <t xml:space="preserve"> </t>
        </is>
      </c>
      <c r="D3" s="4" t="inlineStr">
        <is>
          <t xml:space="preserve"> </t>
        </is>
      </c>
    </row>
    <row r="4">
      <c r="A4" s="4" t="inlineStr">
        <is>
          <t>Fees and commissions for prepayments</t>
        </is>
      </c>
      <c r="B4" s="6" t="n">
        <v>11348</v>
      </c>
      <c r="C4" s="6" t="n">
        <v>16266</v>
      </c>
      <c r="D4" s="6" t="n">
        <v>15943</v>
      </c>
    </row>
    <row r="5">
      <c r="A5" s="4" t="inlineStr">
        <is>
          <t>Fees and commissions of loans with credit lines</t>
        </is>
      </c>
      <c r="B5" s="5" t="n">
        <v>233</v>
      </c>
      <c r="C5" s="5" t="n">
        <v>311</v>
      </c>
      <c r="D5" s="5" t="n">
        <v>404</v>
      </c>
    </row>
    <row r="6">
      <c r="A6" s="4" t="inlineStr">
        <is>
          <t>Fees and commissions for lines of credits and overdrafts</t>
        </is>
      </c>
      <c r="B6" s="5" t="n">
        <v>8766</v>
      </c>
      <c r="C6" s="5" t="n">
        <v>7602</v>
      </c>
      <c r="D6" s="5" t="n">
        <v>7428</v>
      </c>
    </row>
    <row r="7">
      <c r="A7" s="4" t="inlineStr">
        <is>
          <t>Fees and commissions for guarantees and letters of credit</t>
        </is>
      </c>
      <c r="B7" s="5" t="n">
        <v>35935</v>
      </c>
      <c r="C7" s="5" t="n">
        <v>39010</v>
      </c>
      <c r="D7" s="5" t="n">
        <v>36277</v>
      </c>
    </row>
    <row r="8">
      <c r="A8" s="4" t="inlineStr">
        <is>
          <t>Fees and commissions for card services</t>
        </is>
      </c>
      <c r="B8" s="5" t="n">
        <v>352448</v>
      </c>
      <c r="C8" s="5" t="n">
        <v>273641</v>
      </c>
      <c r="D8" s="5" t="n">
        <v>196308</v>
      </c>
    </row>
    <row r="9">
      <c r="A9" s="4" t="inlineStr">
        <is>
          <t>Fees and commissions for management of accounts</t>
        </is>
      </c>
      <c r="B9" s="5" t="n">
        <v>52226</v>
      </c>
      <c r="C9" s="5" t="n">
        <v>39581</v>
      </c>
      <c r="D9" s="5" t="n">
        <v>34825</v>
      </c>
    </row>
    <row r="10">
      <c r="A10" s="4" t="inlineStr">
        <is>
          <t>Fees and commissions for collections and payments</t>
        </is>
      </c>
      <c r="B10" s="5" t="n">
        <v>54060</v>
      </c>
      <c r="C10" s="5" t="n">
        <v>26871</v>
      </c>
      <c r="D10" s="5" t="n">
        <v>23242</v>
      </c>
    </row>
    <row r="11">
      <c r="A11" s="4" t="inlineStr">
        <is>
          <t>Fees and commissions for intermediation and management of securities</t>
        </is>
      </c>
      <c r="B11" s="5" t="n">
        <v>10019</v>
      </c>
      <c r="C11" s="5" t="n">
        <v>10750</v>
      </c>
      <c r="D11" s="5" t="n">
        <v>11272</v>
      </c>
    </row>
    <row r="12">
      <c r="A12" s="4" t="inlineStr">
        <is>
          <t>Insurance brokerage fees</t>
        </is>
      </c>
      <c r="B12" s="5" t="n">
        <v>52568</v>
      </c>
      <c r="C12" s="5" t="n">
        <v>43898</v>
      </c>
      <c r="D12" s="5" t="n">
        <v>39764</v>
      </c>
    </row>
    <row r="13">
      <c r="A13" s="4" t="inlineStr">
        <is>
          <t>Fees and commissions for factoring operations services</t>
        </is>
      </c>
      <c r="B13" s="5" t="n">
        <v>1829</v>
      </c>
      <c r="C13" s="5" t="n">
        <v>1223</v>
      </c>
      <c r="D13" s="5" t="n">
        <v>1432</v>
      </c>
    </row>
    <row r="14">
      <c r="A14" s="4" t="inlineStr">
        <is>
          <t>Fees and commissions for securitizations</t>
        </is>
      </c>
      <c r="B14" s="5" t="n">
        <v>45</v>
      </c>
      <c r="C14" s="5" t="n">
        <v>29</v>
      </c>
      <c r="D14" s="5" t="n">
        <v>57</v>
      </c>
    </row>
    <row r="15">
      <c r="A15" s="4" t="inlineStr">
        <is>
          <t>Fees and commissions for financial advice</t>
        </is>
      </c>
      <c r="B15" s="5" t="n">
        <v>9362</v>
      </c>
      <c r="C15" s="5" t="n">
        <v>14332</v>
      </c>
      <c r="D15" s="5" t="n">
        <v>7574</v>
      </c>
    </row>
    <row r="16">
      <c r="A16" s="4" t="inlineStr">
        <is>
          <t>Office banking</t>
        </is>
      </c>
      <c r="B16" s="5" t="n">
        <v>21771</v>
      </c>
      <c r="C16" s="5" t="n">
        <v>17823</v>
      </c>
      <c r="D16" s="5" t="n">
        <v>15119</v>
      </c>
    </row>
    <row r="17">
      <c r="A17" s="4" t="inlineStr">
        <is>
          <t>Fees for other services rendered</t>
        </is>
      </c>
      <c r="B17" s="5" t="n">
        <v>56543</v>
      </c>
      <c r="C17" s="5" t="n">
        <v>49178</v>
      </c>
      <c r="D17" s="5" t="n">
        <v>44072</v>
      </c>
    </row>
    <row r="18">
      <c r="A18" s="4" t="inlineStr">
        <is>
          <t>Other fees earned</t>
        </is>
      </c>
      <c r="B18" s="5" t="n">
        <v>61910</v>
      </c>
      <c r="C18" s="5" t="n">
        <v>54666</v>
      </c>
      <c r="D18" s="5" t="n">
        <v>33792</v>
      </c>
    </row>
    <row r="19">
      <c r="A19" s="4" t="inlineStr">
        <is>
          <t>Total</t>
        </is>
      </c>
      <c r="B19" s="5" t="n">
        <v>729063</v>
      </c>
      <c r="C19" s="5" t="n">
        <v>595181</v>
      </c>
      <c r="D19" s="5" t="n">
        <v>467509</v>
      </c>
    </row>
    <row r="20">
      <c r="A20" s="3" t="inlineStr">
        <is>
          <t>Fee and commission expense</t>
        </is>
      </c>
      <c r="B20" s="4" t="inlineStr">
        <is>
          <t xml:space="preserve"> </t>
        </is>
      </c>
      <c r="C20" s="4" t="inlineStr">
        <is>
          <t xml:space="preserve"> </t>
        </is>
      </c>
      <c r="D20" s="4" t="inlineStr">
        <is>
          <t xml:space="preserve"> </t>
        </is>
      </c>
    </row>
    <row r="21">
      <c r="A21" s="4" t="inlineStr">
        <is>
          <t>Compensation for card operation</t>
        </is>
      </c>
      <c r="B21" s="5" t="n">
        <v>105695</v>
      </c>
      <c r="C21" s="5" t="n">
        <v>76418</v>
      </c>
      <c r="D21" s="5" t="n">
        <v>48814</v>
      </c>
    </row>
    <row r="22">
      <c r="A22" s="4" t="inlineStr">
        <is>
          <t>Commissions for licence for use brands</t>
        </is>
      </c>
      <c r="B22" s="5" t="n">
        <v>7360</v>
      </c>
      <c r="C22" s="5" t="n">
        <v>5570</v>
      </c>
      <c r="D22" s="5" t="n">
        <v>5241</v>
      </c>
    </row>
    <row r="23">
      <c r="A23" s="4" t="inlineStr">
        <is>
          <t>Commissions for services linked to the credit card and prepaid cards</t>
        </is>
      </c>
      <c r="B23" s="5" t="n">
        <v>11458</v>
      </c>
      <c r="C23" s="5" t="n">
        <v>10083</v>
      </c>
      <c r="D23" s="5" t="n">
        <v>9102</v>
      </c>
    </row>
    <row r="24">
      <c r="A24" s="4" t="inlineStr">
        <is>
          <t>Commissions for obligations of loyalty programmes and merits for card customers</t>
        </is>
      </c>
      <c r="B24" s="5" t="n">
        <v>95946</v>
      </c>
      <c r="C24" s="5" t="n">
        <v>81734</v>
      </c>
      <c r="D24" s="5" t="n">
        <v>64795</v>
      </c>
    </row>
    <row r="25">
      <c r="A25" s="4" t="inlineStr">
        <is>
          <t>Fees and commissions for securities transactions</t>
        </is>
      </c>
      <c r="B25" s="5" t="n">
        <v>8551</v>
      </c>
      <c r="C25" s="5" t="n">
        <v>8001</v>
      </c>
      <c r="D25" s="5" t="n">
        <v>5955</v>
      </c>
    </row>
    <row r="26">
      <c r="A26" s="4" t="inlineStr">
        <is>
          <t>Office banking</t>
        </is>
      </c>
      <c r="B26" s="5" t="n">
        <v>2382</v>
      </c>
      <c r="C26" s="5" t="n">
        <v>2115</v>
      </c>
      <c r="D26" s="5" t="n">
        <v>2078</v>
      </c>
    </row>
    <row r="27">
      <c r="A27" s="4" t="inlineStr">
        <is>
          <t>Interbank services</t>
        </is>
      </c>
      <c r="B27" s="5" t="n">
        <v>47428</v>
      </c>
      <c r="C27" s="5" t="n">
        <v>34143</v>
      </c>
      <c r="D27" s="5" t="n">
        <v>24957</v>
      </c>
    </row>
    <row r="28">
      <c r="A28" s="4" t="inlineStr">
        <is>
          <t>Other fees</t>
        </is>
      </c>
      <c r="B28" s="5" t="n">
        <v>42974</v>
      </c>
      <c r="C28" s="5" t="n">
        <v>27789</v>
      </c>
      <c r="D28" s="5" t="n">
        <v>22942</v>
      </c>
    </row>
    <row r="29">
      <c r="A29" s="4" t="inlineStr">
        <is>
          <t>Total</t>
        </is>
      </c>
      <c r="B29" s="5" t="n">
        <v>321794</v>
      </c>
      <c r="C29" s="5" t="n">
        <v>245853</v>
      </c>
      <c r="D29" s="5" t="n">
        <v>183884</v>
      </c>
    </row>
    <row r="30">
      <c r="A30" s="4" t="inlineStr">
        <is>
          <t>Net fees and commissions income</t>
        </is>
      </c>
      <c r="B30" s="6" t="n">
        <v>407269</v>
      </c>
      <c r="C30" s="6" t="n">
        <v>349328</v>
      </c>
      <c r="D30" s="6" t="n">
        <v>283625</v>
      </c>
    </row>
  </sheetData>
  <mergeCells count="2">
    <mergeCell ref="A1:A2"/>
    <mergeCell ref="B1:D1"/>
  </mergeCells>
  <pageMargins left="0.75" right="0.75" top="1" bottom="1" header="0.5" footer="0.5"/>
</worksheet>
</file>

<file path=xl/worksheets/sheet202.xml><?xml version="1.0" encoding="utf-8"?>
<worksheet xmlns="http://schemas.openxmlformats.org/spreadsheetml/2006/main">
  <sheetPr>
    <outlinePr summaryBelow="1" summaryRight="1"/>
    <pageSetUpPr/>
  </sheetPr>
  <dimension ref="A1:D234"/>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Fees and Commissions (Details) - Schedule of income and expenses - CLP ($) $ in Millions</t>
        </is>
      </c>
      <c r="B1" s="2" t="inlineStr">
        <is>
          <t>12 Months Ended</t>
        </is>
      </c>
    </row>
    <row r="2">
      <c r="B2" s="2" t="inlineStr">
        <is>
          <t>Dec. 31, 2022</t>
        </is>
      </c>
      <c r="C2" s="2" t="inlineStr">
        <is>
          <t>Dec. 31, 2021</t>
        </is>
      </c>
      <c r="D2" s="2" t="inlineStr">
        <is>
          <t>Dec. 31, 2020</t>
        </is>
      </c>
    </row>
    <row r="3">
      <c r="A3" s="4" t="inlineStr">
        <is>
          <t>Individuals and PYMEs [Member]</t>
        </is>
      </c>
      <c r="B3" s="4" t="inlineStr">
        <is>
          <t xml:space="preserve"> </t>
        </is>
      </c>
      <c r="C3" s="4" t="inlineStr">
        <is>
          <t xml:space="preserve"> </t>
        </is>
      </c>
      <c r="D3" s="4" t="inlineStr">
        <is>
          <t xml:space="preserve"> </t>
        </is>
      </c>
    </row>
    <row r="4">
      <c r="A4" s="3" t="inlineStr">
        <is>
          <t>Commission income</t>
        </is>
      </c>
      <c r="B4" s="4" t="inlineStr">
        <is>
          <t xml:space="preserve"> </t>
        </is>
      </c>
      <c r="C4" s="4" t="inlineStr">
        <is>
          <t xml:space="preserve"> </t>
        </is>
      </c>
      <c r="D4" s="4" t="inlineStr">
        <is>
          <t xml:space="preserve"> </t>
        </is>
      </c>
    </row>
    <row r="5">
      <c r="A5" s="4" t="inlineStr">
        <is>
          <t>Commissions for prepayments</t>
        </is>
      </c>
      <c r="B5" s="6" t="n">
        <v>7072</v>
      </c>
      <c r="C5" s="6" t="n">
        <v>8360</v>
      </c>
      <c r="D5" s="6" t="n">
        <v>8450</v>
      </c>
    </row>
    <row r="6">
      <c r="A6" s="4" t="inlineStr">
        <is>
          <t>Commissions of loans with credit lines</t>
        </is>
      </c>
      <c r="B6" s="5" t="n">
        <v>170</v>
      </c>
      <c r="C6" s="5" t="n">
        <v>323</v>
      </c>
      <c r="D6" s="5" t="n">
        <v>299</v>
      </c>
    </row>
    <row r="7">
      <c r="A7" s="4" t="inlineStr">
        <is>
          <t>Commissions for lines of credits and overdrafts</t>
        </is>
      </c>
      <c r="B7" s="5" t="n">
        <v>7039</v>
      </c>
      <c r="C7" s="5" t="n">
        <v>6284</v>
      </c>
      <c r="D7" s="5" t="n">
        <v>6334</v>
      </c>
    </row>
    <row r="8">
      <c r="A8" s="4" t="inlineStr">
        <is>
          <t>Commissions for guarantees and letters of credit</t>
        </is>
      </c>
      <c r="B8" s="5" t="n">
        <v>5028</v>
      </c>
      <c r="C8" s="5" t="n">
        <v>11620</v>
      </c>
      <c r="D8" s="5" t="n">
        <v>11304</v>
      </c>
    </row>
    <row r="9">
      <c r="A9" s="4" t="inlineStr">
        <is>
          <t>Commissions for card services</t>
        </is>
      </c>
      <c r="B9" s="5" t="n">
        <v>301123</v>
      </c>
      <c r="C9" s="5" t="n">
        <v>258971</v>
      </c>
      <c r="D9" s="5" t="n">
        <v>187098</v>
      </c>
    </row>
    <row r="10">
      <c r="A10" s="4" t="inlineStr">
        <is>
          <t>Commissions for management of accounts</t>
        </is>
      </c>
      <c r="B10" s="5" t="n">
        <v>48336</v>
      </c>
      <c r="C10" s="5" t="n">
        <v>35933</v>
      </c>
      <c r="D10" s="5" t="n">
        <v>31508</v>
      </c>
    </row>
    <row r="11">
      <c r="A11" s="4" t="inlineStr">
        <is>
          <t>Commissions for collections and payments</t>
        </is>
      </c>
      <c r="B11" s="5" t="n">
        <v>65897</v>
      </c>
      <c r="C11" s="5" t="n">
        <v>24615</v>
      </c>
      <c r="D11" s="5" t="n">
        <v>21281</v>
      </c>
    </row>
    <row r="12">
      <c r="A12" s="4" t="inlineStr">
        <is>
          <t>Commissions for intermediation and management of securities</t>
        </is>
      </c>
      <c r="B12" s="5" t="n">
        <v>2249</v>
      </c>
      <c r="C12" s="5" t="n">
        <v>3687</v>
      </c>
      <c r="D12" s="5" t="n">
        <v>3353</v>
      </c>
    </row>
    <row r="13">
      <c r="A13" s="4" t="inlineStr">
        <is>
          <t>Commissions for factoring operations services</t>
        </is>
      </c>
      <c r="B13" s="5" t="n">
        <v>52757</v>
      </c>
      <c r="C13" s="5" t="n">
        <v>43995</v>
      </c>
      <c r="D13" s="5" t="n">
        <v>39764</v>
      </c>
    </row>
    <row r="14">
      <c r="A14" s="4" t="inlineStr">
        <is>
          <t>Commissions for securitizations</t>
        </is>
      </c>
      <c r="B14" s="5" t="n">
        <v>313</v>
      </c>
      <c r="C14" s="5" t="n">
        <v>359</v>
      </c>
      <c r="D14" s="5" t="n">
        <v>398</v>
      </c>
    </row>
    <row r="15">
      <c r="A15" s="4" t="inlineStr">
        <is>
          <t>Commissions for financial advice</t>
        </is>
      </c>
      <c r="B15" s="4" t="inlineStr">
        <is>
          <t xml:space="preserve"> </t>
        </is>
      </c>
      <c r="C15" s="4" t="inlineStr">
        <is>
          <t xml:space="preserve"> </t>
        </is>
      </c>
      <c r="D15" s="4" t="inlineStr">
        <is>
          <t xml:space="preserve"> </t>
        </is>
      </c>
    </row>
    <row r="16">
      <c r="A16" s="4" t="inlineStr">
        <is>
          <t>Remuneration for insurance commercialization</t>
        </is>
      </c>
      <c r="B16" s="5" t="n">
        <v>-1362</v>
      </c>
      <c r="C16" s="5" t="n">
        <v>1</v>
      </c>
      <c r="D16" s="4" t="inlineStr">
        <is>
          <t xml:space="preserve"> </t>
        </is>
      </c>
    </row>
    <row r="17">
      <c r="A17" s="4" t="inlineStr">
        <is>
          <t>Office banking</t>
        </is>
      </c>
      <c r="B17" s="5" t="n">
        <v>15260</v>
      </c>
      <c r="C17" s="5" t="n">
        <v>12493</v>
      </c>
      <c r="D17" s="5" t="n">
        <v>10393</v>
      </c>
    </row>
    <row r="18">
      <c r="A18" s="4" t="inlineStr">
        <is>
          <t>Fees for other services rendered</t>
        </is>
      </c>
      <c r="B18" s="5" t="n">
        <v>52059</v>
      </c>
      <c r="C18" s="5" t="n">
        <v>45278</v>
      </c>
      <c r="D18" s="5" t="n">
        <v>39318</v>
      </c>
    </row>
    <row r="19">
      <c r="A19" s="4" t="inlineStr">
        <is>
          <t>Other fees earned</t>
        </is>
      </c>
      <c r="B19" s="5" t="n">
        <v>47603</v>
      </c>
      <c r="C19" s="5" t="n">
        <v>38017</v>
      </c>
      <c r="D19" s="5" t="n">
        <v>18550</v>
      </c>
    </row>
    <row r="20">
      <c r="A20" s="4" t="inlineStr">
        <is>
          <t>Total commission income</t>
        </is>
      </c>
      <c r="B20" s="5" t="n">
        <v>603544</v>
      </c>
      <c r="C20" s="5" t="n">
        <v>489936</v>
      </c>
      <c r="D20" s="5" t="n">
        <v>378050</v>
      </c>
    </row>
    <row r="21">
      <c r="A21" s="3" t="inlineStr">
        <is>
          <t>Commission expenses</t>
        </is>
      </c>
      <c r="B21" s="4" t="inlineStr">
        <is>
          <t xml:space="preserve"> </t>
        </is>
      </c>
      <c r="C21" s="4" t="inlineStr">
        <is>
          <t xml:space="preserve"> </t>
        </is>
      </c>
      <c r="D21" s="4" t="inlineStr">
        <is>
          <t xml:space="preserve"> </t>
        </is>
      </c>
    </row>
    <row r="22">
      <c r="A22" s="4" t="inlineStr">
        <is>
          <t>Compensation for card operation</t>
        </is>
      </c>
      <c r="B22" s="5" t="n">
        <v>94473</v>
      </c>
      <c r="C22" s="5" t="n">
        <v>69756</v>
      </c>
      <c r="D22" s="5" t="n">
        <v>43933</v>
      </c>
    </row>
    <row r="23">
      <c r="A23" s="4" t="inlineStr">
        <is>
          <t>Commissions for licence for use brands</t>
        </is>
      </c>
      <c r="B23" s="5" t="n">
        <v>6679</v>
      </c>
      <c r="C23" s="5" t="n">
        <v>5370</v>
      </c>
      <c r="D23" s="5" t="n">
        <v>4927</v>
      </c>
    </row>
    <row r="24">
      <c r="A24" s="4" t="inlineStr">
        <is>
          <t>Commissions for services linked to the credit card and prepaid cards</t>
        </is>
      </c>
      <c r="B24" s="5" t="n">
        <v>11029</v>
      </c>
      <c r="C24" s="5" t="n">
        <v>9987</v>
      </c>
      <c r="D24" s="5" t="n">
        <v>8829</v>
      </c>
    </row>
    <row r="25">
      <c r="A25" s="4" t="inlineStr">
        <is>
          <t>Commissions for obligations of loyalty programmes and merits for card customers</t>
        </is>
      </c>
      <c r="B25" s="5" t="n">
        <v>94958</v>
      </c>
      <c r="C25" s="5" t="n">
        <v>81610</v>
      </c>
      <c r="D25" s="5" t="n">
        <v>64795</v>
      </c>
    </row>
    <row r="26">
      <c r="A26" s="4" t="inlineStr">
        <is>
          <t>Fees and commissions for securities transactions</t>
        </is>
      </c>
      <c r="B26" s="5" t="n">
        <v>0</v>
      </c>
      <c r="C26" s="4" t="inlineStr">
        <is>
          <t xml:space="preserve"> </t>
        </is>
      </c>
      <c r="D26" s="4" t="inlineStr">
        <is>
          <t xml:space="preserve"> </t>
        </is>
      </c>
    </row>
    <row r="27">
      <c r="A27" s="4" t="inlineStr">
        <is>
          <t>Office banking</t>
        </is>
      </c>
      <c r="B27" s="5" t="n">
        <v>4772</v>
      </c>
      <c r="C27" s="5" t="n">
        <v>4237</v>
      </c>
      <c r="D27" s="5" t="n">
        <v>1326</v>
      </c>
    </row>
    <row r="28">
      <c r="A28" s="4" t="inlineStr">
        <is>
          <t>Interbank services</t>
        </is>
      </c>
      <c r="B28" s="5" t="n">
        <v>33658</v>
      </c>
      <c r="C28" s="5" t="n">
        <v>24230</v>
      </c>
      <c r="D28" s="5" t="n">
        <v>16073</v>
      </c>
    </row>
    <row r="29">
      <c r="A29" s="4" t="inlineStr">
        <is>
          <t>Other fees</t>
        </is>
      </c>
      <c r="B29" s="5" t="n">
        <v>45269</v>
      </c>
      <c r="C29" s="5" t="n">
        <v>41588</v>
      </c>
      <c r="D29" s="5" t="n">
        <v>15987</v>
      </c>
    </row>
    <row r="30">
      <c r="A30" s="4" t="inlineStr">
        <is>
          <t>Total commission expenses</t>
        </is>
      </c>
      <c r="B30" s="5" t="n">
        <v>290838</v>
      </c>
      <c r="C30" s="5" t="n">
        <v>236778</v>
      </c>
      <c r="D30" s="5" t="n">
        <v>155870</v>
      </c>
    </row>
    <row r="31">
      <c r="A31" s="4" t="inlineStr">
        <is>
          <t>Total Net commission income and expenses</t>
        </is>
      </c>
      <c r="B31" s="5" t="n">
        <v>312706</v>
      </c>
      <c r="C31" s="5" t="n">
        <v>253158</v>
      </c>
      <c r="D31" s="5" t="n">
        <v>222180</v>
      </c>
    </row>
    <row r="32">
      <c r="A32" s="4" t="inlineStr">
        <is>
          <t>Companies and Institutions [Member]</t>
        </is>
      </c>
      <c r="B32" s="4" t="inlineStr">
        <is>
          <t xml:space="preserve"> </t>
        </is>
      </c>
      <c r="C32" s="4" t="inlineStr">
        <is>
          <t xml:space="preserve"> </t>
        </is>
      </c>
      <c r="D32" s="4" t="inlineStr">
        <is>
          <t xml:space="preserve"> </t>
        </is>
      </c>
    </row>
    <row r="33">
      <c r="A33" s="3" t="inlineStr">
        <is>
          <t>Commission income</t>
        </is>
      </c>
      <c r="B33" s="4" t="inlineStr">
        <is>
          <t xml:space="preserve"> </t>
        </is>
      </c>
      <c r="C33" s="4" t="inlineStr">
        <is>
          <t xml:space="preserve"> </t>
        </is>
      </c>
      <c r="D33" s="4" t="inlineStr">
        <is>
          <t xml:space="preserve"> </t>
        </is>
      </c>
    </row>
    <row r="34">
      <c r="A34" s="4" t="inlineStr">
        <is>
          <t>Commissions for prepayments</t>
        </is>
      </c>
      <c r="B34" s="5" t="n">
        <v>3229</v>
      </c>
      <c r="C34" s="5" t="n">
        <v>7572</v>
      </c>
      <c r="D34" s="5" t="n">
        <v>6362</v>
      </c>
    </row>
    <row r="35">
      <c r="A35" s="4" t="inlineStr">
        <is>
          <t>Commissions of loans with credit lines</t>
        </is>
      </c>
      <c r="B35" s="4" t="inlineStr">
        <is>
          <t xml:space="preserve"> </t>
        </is>
      </c>
      <c r="C35" s="5" t="n">
        <v>1</v>
      </c>
      <c r="D35" s="5" t="n">
        <v>98</v>
      </c>
    </row>
    <row r="36">
      <c r="A36" s="4" t="inlineStr">
        <is>
          <t>Commissions for lines of credits and overdrafts</t>
        </is>
      </c>
      <c r="B36" s="5" t="n">
        <v>-836</v>
      </c>
      <c r="C36" s="5" t="n">
        <v>835</v>
      </c>
      <c r="D36" s="5" t="n">
        <v>690</v>
      </c>
    </row>
    <row r="37">
      <c r="A37" s="4" t="inlineStr">
        <is>
          <t>Commissions for guarantees and letters of credit</t>
        </is>
      </c>
      <c r="B37" s="5" t="n">
        <v>20295</v>
      </c>
      <c r="C37" s="5" t="n">
        <v>19281</v>
      </c>
      <c r="D37" s="5" t="n">
        <v>17505</v>
      </c>
    </row>
    <row r="38">
      <c r="A38" s="4" t="inlineStr">
        <is>
          <t>Commissions for card services</t>
        </is>
      </c>
      <c r="B38" s="5" t="n">
        <v>24915</v>
      </c>
      <c r="C38" s="5" t="n">
        <v>11223</v>
      </c>
      <c r="D38" s="5" t="n">
        <v>6620</v>
      </c>
    </row>
    <row r="39">
      <c r="A39" s="4" t="inlineStr">
        <is>
          <t>Commissions for management of accounts</t>
        </is>
      </c>
      <c r="B39" s="5" t="n">
        <v>3011</v>
      </c>
      <c r="C39" s="5" t="n">
        <v>2496</v>
      </c>
      <c r="D39" s="5" t="n">
        <v>2495</v>
      </c>
    </row>
    <row r="40">
      <c r="A40" s="4" t="inlineStr">
        <is>
          <t>Commissions for collections and payments</t>
        </is>
      </c>
      <c r="B40" s="5" t="n">
        <v>9318</v>
      </c>
      <c r="C40" s="5" t="n">
        <v>1561</v>
      </c>
      <c r="D40" s="5" t="n">
        <v>1514</v>
      </c>
    </row>
    <row r="41">
      <c r="A41" s="4" t="inlineStr">
        <is>
          <t>Commissions for intermediation and management of securities</t>
        </is>
      </c>
      <c r="B41" s="5" t="n">
        <v>276</v>
      </c>
      <c r="C41" s="5" t="n">
        <v>355</v>
      </c>
      <c r="D41" s="5" t="n">
        <v>299</v>
      </c>
    </row>
    <row r="42">
      <c r="A42" s="4" t="inlineStr">
        <is>
          <t>Commissions for factoring operations services</t>
        </is>
      </c>
      <c r="B42" s="5" t="n">
        <v>12</v>
      </c>
      <c r="C42" s="4" t="inlineStr">
        <is>
          <t xml:space="preserve"> </t>
        </is>
      </c>
      <c r="D42" s="4" t="inlineStr">
        <is>
          <t xml:space="preserve"> </t>
        </is>
      </c>
    </row>
    <row r="43">
      <c r="A43" s="4" t="inlineStr">
        <is>
          <t>Commissions for securitizations</t>
        </is>
      </c>
      <c r="B43" s="5" t="n">
        <v>657</v>
      </c>
      <c r="C43" s="5" t="n">
        <v>418</v>
      </c>
      <c r="D43" s="5" t="n">
        <v>501</v>
      </c>
    </row>
    <row r="44">
      <c r="A44" s="4" t="inlineStr">
        <is>
          <t>Commissions for financial advice</t>
        </is>
      </c>
      <c r="B44" s="4" t="inlineStr">
        <is>
          <t xml:space="preserve"> </t>
        </is>
      </c>
      <c r="C44" s="4" t="inlineStr">
        <is>
          <t xml:space="preserve"> </t>
        </is>
      </c>
      <c r="D44" s="4" t="inlineStr">
        <is>
          <t xml:space="preserve"> </t>
        </is>
      </c>
    </row>
    <row r="45">
      <c r="A45" s="4" t="inlineStr">
        <is>
          <t>Remuneration for insurance commercialization</t>
        </is>
      </c>
      <c r="B45" s="5" t="n">
        <v>2894</v>
      </c>
      <c r="C45" s="5" t="n">
        <v>2297</v>
      </c>
      <c r="D45" s="5" t="n">
        <v>1893</v>
      </c>
    </row>
    <row r="46">
      <c r="A46" s="4" t="inlineStr">
        <is>
          <t>Office banking</t>
        </is>
      </c>
      <c r="B46" s="5" t="n">
        <v>5489</v>
      </c>
      <c r="C46" s="5" t="n">
        <v>4494</v>
      </c>
      <c r="D46" s="5" t="n">
        <v>4077</v>
      </c>
    </row>
    <row r="47">
      <c r="A47" s="4" t="inlineStr">
        <is>
          <t>Fees for other services rendered</t>
        </is>
      </c>
      <c r="B47" s="5" t="n">
        <v>3801</v>
      </c>
      <c r="C47" s="5" t="n">
        <v>3306</v>
      </c>
      <c r="D47" s="5" t="n">
        <v>3606</v>
      </c>
    </row>
    <row r="48">
      <c r="A48" s="4" t="inlineStr">
        <is>
          <t>Other fees earned</t>
        </is>
      </c>
      <c r="B48" s="5" t="n">
        <v>9790</v>
      </c>
      <c r="C48" s="5" t="n">
        <v>6788</v>
      </c>
      <c r="D48" s="5" t="n">
        <v>9322</v>
      </c>
    </row>
    <row r="49">
      <c r="A49" s="4" t="inlineStr">
        <is>
          <t>Total commission income</t>
        </is>
      </c>
      <c r="B49" s="5" t="n">
        <v>82851</v>
      </c>
      <c r="C49" s="5" t="n">
        <v>60627</v>
      </c>
      <c r="D49" s="5" t="n">
        <v>54982</v>
      </c>
    </row>
    <row r="50">
      <c r="A50" s="3" t="inlineStr">
        <is>
          <t>Commission expenses</t>
        </is>
      </c>
      <c r="B50" s="4" t="inlineStr">
        <is>
          <t xml:space="preserve"> </t>
        </is>
      </c>
      <c r="C50" s="4" t="inlineStr">
        <is>
          <t xml:space="preserve"> </t>
        </is>
      </c>
      <c r="D50" s="4" t="inlineStr">
        <is>
          <t xml:space="preserve"> </t>
        </is>
      </c>
    </row>
    <row r="51">
      <c r="A51" s="4" t="inlineStr">
        <is>
          <t>Compensation for card operation</t>
        </is>
      </c>
      <c r="B51" s="5" t="n">
        <v>9619</v>
      </c>
      <c r="C51" s="5" t="n">
        <v>5119</v>
      </c>
      <c r="D51" s="5" t="n">
        <v>3905</v>
      </c>
    </row>
    <row r="52">
      <c r="A52" s="4" t="inlineStr">
        <is>
          <t>Commissions for licence for use brands</t>
        </is>
      </c>
      <c r="B52" s="5" t="n">
        <v>620</v>
      </c>
      <c r="C52" s="5" t="n">
        <v>215</v>
      </c>
      <c r="D52" s="5" t="n">
        <v>262</v>
      </c>
    </row>
    <row r="53">
      <c r="A53" s="4" t="inlineStr">
        <is>
          <t>Commissions for services linked to the credit card and prepaid cards</t>
        </is>
      </c>
      <c r="B53" s="5" t="n">
        <v>391</v>
      </c>
      <c r="C53" s="5" t="n">
        <v>80</v>
      </c>
      <c r="D53" s="5" t="n">
        <v>182</v>
      </c>
    </row>
    <row r="54">
      <c r="A54" s="4" t="inlineStr">
        <is>
          <t>Commissions for obligations of loyalty programmes and merits for card customers</t>
        </is>
      </c>
      <c r="B54" s="5" t="n">
        <v>987</v>
      </c>
      <c r="C54" s="5" t="n">
        <v>621</v>
      </c>
      <c r="D54" s="4" t="inlineStr">
        <is>
          <t xml:space="preserve"> </t>
        </is>
      </c>
    </row>
    <row r="55">
      <c r="A55" s="4" t="inlineStr">
        <is>
          <t>Fees and commissions for securities transactions</t>
        </is>
      </c>
      <c r="B55" s="5" t="n">
        <v>0</v>
      </c>
      <c r="C55" s="4" t="inlineStr">
        <is>
          <t xml:space="preserve"> </t>
        </is>
      </c>
      <c r="D55" s="4" t="inlineStr">
        <is>
          <t xml:space="preserve"> </t>
        </is>
      </c>
    </row>
    <row r="56">
      <c r="A56" s="4" t="inlineStr">
        <is>
          <t>Office banking</t>
        </is>
      </c>
      <c r="B56" s="5" t="n">
        <v>-82</v>
      </c>
      <c r="C56" s="5" t="n">
        <v>-73</v>
      </c>
      <c r="D56" s="5" t="n">
        <v>434</v>
      </c>
    </row>
    <row r="57">
      <c r="A57" s="4" t="inlineStr">
        <is>
          <t>Interbank services</t>
        </is>
      </c>
      <c r="B57" s="5" t="n">
        <v>6026</v>
      </c>
      <c r="C57" s="5" t="n">
        <v>4338</v>
      </c>
      <c r="D57" s="5" t="n">
        <v>5183</v>
      </c>
    </row>
    <row r="58">
      <c r="A58" s="4" t="inlineStr">
        <is>
          <t>Other fees</t>
        </is>
      </c>
      <c r="B58" s="5" t="n">
        <v>2646</v>
      </c>
      <c r="C58" s="5" t="n">
        <v>2568</v>
      </c>
      <c r="D58" s="5" t="n">
        <v>221</v>
      </c>
    </row>
    <row r="59">
      <c r="A59" s="4" t="inlineStr">
        <is>
          <t>Total commission expenses</t>
        </is>
      </c>
      <c r="B59" s="5" t="n">
        <v>20207</v>
      </c>
      <c r="C59" s="5" t="n">
        <v>12868</v>
      </c>
      <c r="D59" s="5" t="n">
        <v>10187</v>
      </c>
    </row>
    <row r="60">
      <c r="A60" s="4" t="inlineStr">
        <is>
          <t>Total Net commission income and expenses</t>
        </is>
      </c>
      <c r="B60" s="5" t="n">
        <v>62644</v>
      </c>
      <c r="C60" s="5" t="n">
        <v>47759</v>
      </c>
      <c r="D60" s="5" t="n">
        <v>44795</v>
      </c>
    </row>
    <row r="61">
      <c r="A61" s="4" t="inlineStr">
        <is>
          <t>Global Investment Banking [Member]</t>
        </is>
      </c>
      <c r="B61" s="4" t="inlineStr">
        <is>
          <t xml:space="preserve"> </t>
        </is>
      </c>
      <c r="C61" s="4" t="inlineStr">
        <is>
          <t xml:space="preserve"> </t>
        </is>
      </c>
      <c r="D61" s="4" t="inlineStr">
        <is>
          <t xml:space="preserve"> </t>
        </is>
      </c>
    </row>
    <row r="62">
      <c r="A62" s="3" t="inlineStr">
        <is>
          <t>Commission income</t>
        </is>
      </c>
      <c r="B62" s="4" t="inlineStr">
        <is>
          <t xml:space="preserve"> </t>
        </is>
      </c>
      <c r="C62" s="4" t="inlineStr">
        <is>
          <t xml:space="preserve"> </t>
        </is>
      </c>
      <c r="D62" s="4" t="inlineStr">
        <is>
          <t xml:space="preserve"> </t>
        </is>
      </c>
    </row>
    <row r="63">
      <c r="A63" s="4" t="inlineStr">
        <is>
          <t>Commissions for prepayments</t>
        </is>
      </c>
      <c r="B63" s="5" t="n">
        <v>11</v>
      </c>
      <c r="C63" s="5" t="n">
        <v>1525</v>
      </c>
      <c r="D63" s="5" t="n">
        <v>1116</v>
      </c>
    </row>
    <row r="64">
      <c r="A64" s="4" t="inlineStr">
        <is>
          <t>Commissions of loans with credit lines</t>
        </is>
      </c>
      <c r="B64" s="4" t="inlineStr">
        <is>
          <t xml:space="preserve"> </t>
        </is>
      </c>
      <c r="C64" s="4" t="inlineStr">
        <is>
          <t xml:space="preserve"> </t>
        </is>
      </c>
      <c r="D64" s="5" t="n">
        <v>7</v>
      </c>
    </row>
    <row r="65">
      <c r="A65" s="4" t="inlineStr">
        <is>
          <t>Commissions for lines of credits and overdrafts</t>
        </is>
      </c>
      <c r="B65" s="5" t="n">
        <v>2556</v>
      </c>
      <c r="C65" s="5" t="n">
        <v>430</v>
      </c>
      <c r="D65" s="5" t="n">
        <v>398</v>
      </c>
    </row>
    <row r="66">
      <c r="A66" s="4" t="inlineStr">
        <is>
          <t>Commissions for guarantees and letters of credit</t>
        </is>
      </c>
      <c r="B66" s="5" t="n">
        <v>10036</v>
      </c>
      <c r="C66" s="5" t="n">
        <v>7983</v>
      </c>
      <c r="D66" s="5" t="n">
        <v>7112</v>
      </c>
    </row>
    <row r="67">
      <c r="A67" s="4" t="inlineStr">
        <is>
          <t>Commissions for card services</t>
        </is>
      </c>
      <c r="B67" s="5" t="n">
        <v>9417</v>
      </c>
      <c r="C67" s="5" t="n">
        <v>3401</v>
      </c>
      <c r="D67" s="5" t="n">
        <v>2568</v>
      </c>
    </row>
    <row r="68">
      <c r="A68" s="4" t="inlineStr">
        <is>
          <t>Commissions for management of accounts</t>
        </is>
      </c>
      <c r="B68" s="5" t="n">
        <v>845</v>
      </c>
      <c r="C68" s="5" t="n">
        <v>1149</v>
      </c>
      <c r="D68" s="5" t="n">
        <v>819</v>
      </c>
    </row>
    <row r="69">
      <c r="A69" s="4" t="inlineStr">
        <is>
          <t>Commissions for collections and payments</t>
        </is>
      </c>
      <c r="B69" s="5" t="n">
        <v>8052</v>
      </c>
      <c r="C69" s="5" t="n">
        <v>653</v>
      </c>
      <c r="D69" s="5" t="n">
        <v>367</v>
      </c>
    </row>
    <row r="70">
      <c r="A70" s="4" t="inlineStr">
        <is>
          <t>Commissions for intermediation and management of securities</t>
        </is>
      </c>
      <c r="B70" s="5" t="n">
        <v>6874</v>
      </c>
      <c r="C70" s="5" t="n">
        <v>5790</v>
      </c>
      <c r="D70" s="5" t="n">
        <v>8149</v>
      </c>
    </row>
    <row r="71">
      <c r="A71" s="4" t="inlineStr">
        <is>
          <t>Commissions for factoring operations services</t>
        </is>
      </c>
      <c r="B71" s="5" t="n">
        <v>1</v>
      </c>
      <c r="C71" s="5" t="n">
        <v>3</v>
      </c>
      <c r="D71" s="4" t="inlineStr">
        <is>
          <t xml:space="preserve"> </t>
        </is>
      </c>
    </row>
    <row r="72">
      <c r="A72" s="4" t="inlineStr">
        <is>
          <t>Commissions for securitizations</t>
        </is>
      </c>
      <c r="B72" s="5" t="n">
        <v>761</v>
      </c>
      <c r="C72" s="5" t="n">
        <v>444</v>
      </c>
      <c r="D72" s="5" t="n">
        <v>530</v>
      </c>
    </row>
    <row r="73">
      <c r="A73" s="4" t="inlineStr">
        <is>
          <t>Commissions for financial advice</t>
        </is>
      </c>
      <c r="B73" s="5" t="n">
        <v>45</v>
      </c>
      <c r="C73" s="5" t="n">
        <v>29</v>
      </c>
      <c r="D73" s="5" t="n">
        <v>57</v>
      </c>
    </row>
    <row r="74">
      <c r="A74" s="4" t="inlineStr">
        <is>
          <t>Remuneration for insurance commercialization</t>
        </is>
      </c>
      <c r="B74" s="5" t="n">
        <v>3916</v>
      </c>
      <c r="C74" s="5" t="n">
        <v>12097</v>
      </c>
      <c r="D74" s="5" t="n">
        <v>5681</v>
      </c>
    </row>
    <row r="75">
      <c r="A75" s="4" t="inlineStr">
        <is>
          <t>Office banking</t>
        </is>
      </c>
      <c r="B75" s="5" t="n">
        <v>1022</v>
      </c>
      <c r="C75" s="5" t="n">
        <v>836</v>
      </c>
      <c r="D75" s="5" t="n">
        <v>649</v>
      </c>
    </row>
    <row r="76">
      <c r="A76" s="4" t="inlineStr">
        <is>
          <t>Fees for other services rendered</t>
        </is>
      </c>
      <c r="B76" s="5" t="n">
        <v>668</v>
      </c>
      <c r="C76" s="5" t="n">
        <v>581</v>
      </c>
      <c r="D76" s="5" t="n">
        <v>1028</v>
      </c>
    </row>
    <row r="77">
      <c r="A77" s="4" t="inlineStr">
        <is>
          <t>Other fees earned</t>
        </is>
      </c>
      <c r="B77" s="5" t="n">
        <v>6905</v>
      </c>
      <c r="C77" s="5" t="n">
        <v>2311</v>
      </c>
      <c r="D77" s="5" t="n">
        <v>6582</v>
      </c>
    </row>
    <row r="78">
      <c r="A78" s="4" t="inlineStr">
        <is>
          <t>Total commission income</t>
        </is>
      </c>
      <c r="B78" s="5" t="n">
        <v>51109</v>
      </c>
      <c r="C78" s="5" t="n">
        <v>37232</v>
      </c>
      <c r="D78" s="5" t="n">
        <v>35063</v>
      </c>
    </row>
    <row r="79">
      <c r="A79" s="3" t="inlineStr">
        <is>
          <t>Commission expenses</t>
        </is>
      </c>
      <c r="B79" s="4" t="inlineStr">
        <is>
          <t xml:space="preserve"> </t>
        </is>
      </c>
      <c r="C79" s="4" t="inlineStr">
        <is>
          <t xml:space="preserve"> </t>
        </is>
      </c>
      <c r="D79" s="4" t="inlineStr">
        <is>
          <t xml:space="preserve"> </t>
        </is>
      </c>
    </row>
    <row r="80">
      <c r="A80" s="4" t="inlineStr">
        <is>
          <t>Compensation for card operation</t>
        </is>
      </c>
      <c r="B80" s="5" t="n">
        <v>1418</v>
      </c>
      <c r="C80" s="5" t="n">
        <v>1034</v>
      </c>
      <c r="D80" s="5" t="n">
        <v>732</v>
      </c>
    </row>
    <row r="81">
      <c r="A81" s="4" t="inlineStr">
        <is>
          <t>Commissions for licence for use brands</t>
        </is>
      </c>
      <c r="B81" s="5" t="n">
        <v>51</v>
      </c>
      <c r="C81" s="5" t="n">
        <v>-15</v>
      </c>
      <c r="D81" s="5" t="n">
        <v>52</v>
      </c>
    </row>
    <row r="82">
      <c r="A82" s="4" t="inlineStr">
        <is>
          <t>Commissions for services linked to the credit card and prepaid cards</t>
        </is>
      </c>
      <c r="B82" s="5" t="n">
        <v>38</v>
      </c>
      <c r="C82" s="5" t="n">
        <v>16</v>
      </c>
      <c r="D82" s="5" t="n">
        <v>79</v>
      </c>
    </row>
    <row r="83">
      <c r="A83" s="4" t="inlineStr">
        <is>
          <t>Commissions for obligations of loyalty programmes and merits for card customers</t>
        </is>
      </c>
      <c r="B83" s="5" t="n">
        <v>1</v>
      </c>
      <c r="C83" s="5" t="n">
        <v>3</v>
      </c>
      <c r="D83" s="4" t="inlineStr">
        <is>
          <t xml:space="preserve"> </t>
        </is>
      </c>
    </row>
    <row r="84">
      <c r="A84" s="4" t="inlineStr">
        <is>
          <t>Fees and commissions for securities transactions</t>
        </is>
      </c>
      <c r="B84" s="5" t="n">
        <v>6186</v>
      </c>
      <c r="C84" s="5" t="n">
        <v>4688</v>
      </c>
      <c r="D84" s="5" t="n">
        <v>3871</v>
      </c>
    </row>
    <row r="85">
      <c r="A85" s="4" t="inlineStr">
        <is>
          <t>Office banking</t>
        </is>
      </c>
      <c r="B85" s="5" t="n">
        <v>-2308</v>
      </c>
      <c r="C85" s="5" t="n">
        <v>-2049</v>
      </c>
      <c r="D85" s="5" t="n">
        <v>314</v>
      </c>
    </row>
    <row r="86">
      <c r="A86" s="4" t="inlineStr">
        <is>
          <t>Interbank services</t>
        </is>
      </c>
      <c r="B86" s="5" t="n">
        <v>7804</v>
      </c>
      <c r="C86" s="5" t="n">
        <v>5618</v>
      </c>
      <c r="D86" s="5" t="n">
        <v>3663</v>
      </c>
    </row>
    <row r="87">
      <c r="A87" s="4" t="inlineStr">
        <is>
          <t>Other fees</t>
        </is>
      </c>
      <c r="B87" s="5" t="n">
        <v>619</v>
      </c>
      <c r="C87" s="5" t="n">
        <v>4472</v>
      </c>
      <c r="D87" s="5" t="n">
        <v>2049</v>
      </c>
    </row>
    <row r="88">
      <c r="A88" s="4" t="inlineStr">
        <is>
          <t>Total commission expenses</t>
        </is>
      </c>
      <c r="B88" s="5" t="n">
        <v>13809</v>
      </c>
      <c r="C88" s="5" t="n">
        <v>13767</v>
      </c>
      <c r="D88" s="5" t="n">
        <v>10760</v>
      </c>
    </row>
    <row r="89">
      <c r="A89" s="4" t="inlineStr">
        <is>
          <t>Total Net commission income and expenses</t>
        </is>
      </c>
      <c r="B89" s="5" t="n">
        <v>37300</v>
      </c>
      <c r="C89" s="5" t="n">
        <v>23465</v>
      </c>
      <c r="D89" s="5" t="n">
        <v>24303</v>
      </c>
    </row>
    <row r="90">
      <c r="A90" s="4" t="inlineStr">
        <is>
          <t>Others [Member]</t>
        </is>
      </c>
      <c r="B90" s="4" t="inlineStr">
        <is>
          <t xml:space="preserve"> </t>
        </is>
      </c>
      <c r="C90" s="4" t="inlineStr">
        <is>
          <t xml:space="preserve"> </t>
        </is>
      </c>
      <c r="D90" s="4" t="inlineStr">
        <is>
          <t xml:space="preserve"> </t>
        </is>
      </c>
    </row>
    <row r="91">
      <c r="A91" s="3" t="inlineStr">
        <is>
          <t>Commission income</t>
        </is>
      </c>
      <c r="B91" s="4" t="inlineStr">
        <is>
          <t xml:space="preserve"> </t>
        </is>
      </c>
      <c r="C91" s="4" t="inlineStr">
        <is>
          <t xml:space="preserve"> </t>
        </is>
      </c>
      <c r="D91" s="4" t="inlineStr">
        <is>
          <t xml:space="preserve"> </t>
        </is>
      </c>
    </row>
    <row r="92">
      <c r="A92" s="4" t="inlineStr">
        <is>
          <t>Commissions for prepayments</t>
        </is>
      </c>
      <c r="B92" s="5" t="n">
        <v>1036</v>
      </c>
      <c r="C92" s="5" t="n">
        <v>-1191</v>
      </c>
      <c r="D92" s="5" t="n">
        <v>15</v>
      </c>
    </row>
    <row r="93">
      <c r="A93" s="4" t="inlineStr">
        <is>
          <t>Commissions of loans with credit lines</t>
        </is>
      </c>
      <c r="B93" s="5" t="n">
        <v>63</v>
      </c>
      <c r="C93" s="5" t="n">
        <v>-13</v>
      </c>
      <c r="D93" s="4" t="inlineStr">
        <is>
          <t xml:space="preserve"> </t>
        </is>
      </c>
    </row>
    <row r="94">
      <c r="A94" s="4" t="inlineStr">
        <is>
          <t>Commissions for lines of credits and overdrafts</t>
        </is>
      </c>
      <c r="B94" s="5" t="n">
        <v>7</v>
      </c>
      <c r="C94" s="5" t="n">
        <v>53</v>
      </c>
      <c r="D94" s="5" t="n">
        <v>6</v>
      </c>
    </row>
    <row r="95">
      <c r="A95" s="4" t="inlineStr">
        <is>
          <t>Commissions for guarantees and letters of credit</t>
        </is>
      </c>
      <c r="B95" s="5" t="n">
        <v>576</v>
      </c>
      <c r="C95" s="5" t="n">
        <v>126</v>
      </c>
      <c r="D95" s="5" t="n">
        <v>356</v>
      </c>
    </row>
    <row r="96">
      <c r="A96" s="4" t="inlineStr">
        <is>
          <t>Commissions for card services</t>
        </is>
      </c>
      <c r="B96" s="5" t="n">
        <v>16993</v>
      </c>
      <c r="C96" s="5" t="n">
        <v>46</v>
      </c>
      <c r="D96" s="5" t="n">
        <v>22</v>
      </c>
    </row>
    <row r="97">
      <c r="A97" s="4" t="inlineStr">
        <is>
          <t>Commissions for management of accounts</t>
        </is>
      </c>
      <c r="B97" s="5" t="n">
        <v>34</v>
      </c>
      <c r="C97" s="5" t="n">
        <v>3</v>
      </c>
      <c r="D97" s="5" t="n">
        <v>3</v>
      </c>
    </row>
    <row r="98">
      <c r="A98" s="4" t="inlineStr">
        <is>
          <t>Commissions for collections and payments</t>
        </is>
      </c>
      <c r="B98" s="5" t="n">
        <v>-29207</v>
      </c>
      <c r="C98" s="5" t="n">
        <v>42</v>
      </c>
      <c r="D98" s="5" t="n">
        <v>80</v>
      </c>
    </row>
    <row r="99">
      <c r="A99" s="4" t="inlineStr">
        <is>
          <t>Commissions for intermediation and management of securities</t>
        </is>
      </c>
      <c r="B99" s="5" t="n">
        <v>620</v>
      </c>
      <c r="C99" s="5" t="n">
        <v>918</v>
      </c>
      <c r="D99" s="5" t="n">
        <v>-529</v>
      </c>
    </row>
    <row r="100">
      <c r="A100" s="4" t="inlineStr">
        <is>
          <t>Commissions for factoring operations services</t>
        </is>
      </c>
      <c r="B100" s="5" t="n">
        <v>-202</v>
      </c>
      <c r="C100" s="5" t="n">
        <v>-100</v>
      </c>
      <c r="D100" s="4" t="inlineStr">
        <is>
          <t xml:space="preserve"> </t>
        </is>
      </c>
    </row>
    <row r="101">
      <c r="A101" s="4" t="inlineStr">
        <is>
          <t>Commissions for securitizations</t>
        </is>
      </c>
      <c r="B101" s="5" t="n">
        <v>98</v>
      </c>
      <c r="C101" s="5" t="n">
        <v>2</v>
      </c>
      <c r="D101" s="5" t="n">
        <v>3</v>
      </c>
    </row>
    <row r="102">
      <c r="A102" s="4" t="inlineStr">
        <is>
          <t>Commissions for financial advice</t>
        </is>
      </c>
      <c r="B102" s="4" t="inlineStr">
        <is>
          <t xml:space="preserve"> </t>
        </is>
      </c>
      <c r="C102" s="4" t="inlineStr">
        <is>
          <t xml:space="preserve"> </t>
        </is>
      </c>
      <c r="D102" s="4" t="inlineStr">
        <is>
          <t xml:space="preserve"> </t>
        </is>
      </c>
    </row>
    <row r="103">
      <c r="A103" s="4" t="inlineStr">
        <is>
          <t>Remuneration for insurance commercialization</t>
        </is>
      </c>
      <c r="B103" s="5" t="n">
        <v>3914</v>
      </c>
      <c r="C103" s="5" t="n">
        <v>-63</v>
      </c>
      <c r="D103" s="4" t="inlineStr">
        <is>
          <t xml:space="preserve"> </t>
        </is>
      </c>
    </row>
    <row r="104">
      <c r="A104" s="4" t="inlineStr">
        <is>
          <t>Office banking</t>
        </is>
      </c>
      <c r="B104" s="5" t="n">
        <v>0</v>
      </c>
      <c r="C104" s="4" t="inlineStr">
        <is>
          <t xml:space="preserve"> </t>
        </is>
      </c>
      <c r="D104" s="4" t="inlineStr">
        <is>
          <t xml:space="preserve"> </t>
        </is>
      </c>
    </row>
    <row r="105">
      <c r="A105" s="4" t="inlineStr">
        <is>
          <t>Fees for other services rendered</t>
        </is>
      </c>
      <c r="B105" s="5" t="n">
        <v>15</v>
      </c>
      <c r="C105" s="5" t="n">
        <v>13</v>
      </c>
      <c r="D105" s="5" t="n">
        <v>120</v>
      </c>
    </row>
    <row r="106">
      <c r="A106" s="4" t="inlineStr">
        <is>
          <t>Other fees earned</t>
        </is>
      </c>
      <c r="B106" s="5" t="n">
        <v>-2388</v>
      </c>
      <c r="C106" s="5" t="n">
        <v>7550</v>
      </c>
      <c r="D106" s="5" t="n">
        <v>-662</v>
      </c>
    </row>
    <row r="107">
      <c r="A107" s="4" t="inlineStr">
        <is>
          <t>Total commission income</t>
        </is>
      </c>
      <c r="B107" s="5" t="n">
        <v>-8441</v>
      </c>
      <c r="C107" s="5" t="n">
        <v>7386</v>
      </c>
      <c r="D107" s="5" t="n">
        <v>-586</v>
      </c>
    </row>
    <row r="108">
      <c r="A108" s="3" t="inlineStr">
        <is>
          <t>Commission expenses</t>
        </is>
      </c>
      <c r="B108" s="4" t="inlineStr">
        <is>
          <t xml:space="preserve"> </t>
        </is>
      </c>
      <c r="C108" s="4" t="inlineStr">
        <is>
          <t xml:space="preserve"> </t>
        </is>
      </c>
      <c r="D108" s="4" t="inlineStr">
        <is>
          <t xml:space="preserve"> </t>
        </is>
      </c>
    </row>
    <row r="109">
      <c r="A109" s="4" t="inlineStr">
        <is>
          <t>Compensation for card operation</t>
        </is>
      </c>
      <c r="B109" s="5" t="n">
        <v>185</v>
      </c>
      <c r="C109" s="5" t="n">
        <v>509</v>
      </c>
      <c r="D109" s="5" t="n">
        <v>488</v>
      </c>
    </row>
    <row r="110">
      <c r="A110" s="4" t="inlineStr">
        <is>
          <t>Commissions for licence for use brands</t>
        </is>
      </c>
      <c r="B110" s="5" t="n">
        <v>10</v>
      </c>
      <c r="C110" s="4" t="inlineStr">
        <is>
          <t xml:space="preserve"> </t>
        </is>
      </c>
      <c r="D110" s="5" t="n">
        <v>0</v>
      </c>
    </row>
    <row r="111">
      <c r="A111" s="4" t="inlineStr">
        <is>
          <t>Commissions for services linked to the credit card and prepaid cards</t>
        </is>
      </c>
      <c r="B111" s="5" t="n">
        <v>0</v>
      </c>
      <c r="C111" s="4" t="inlineStr">
        <is>
          <t xml:space="preserve"> </t>
        </is>
      </c>
      <c r="D111" s="5" t="n">
        <v>12</v>
      </c>
    </row>
    <row r="112">
      <c r="A112" s="4" t="inlineStr">
        <is>
          <t>Commissions for obligations of loyalty programmes and merits for card customers</t>
        </is>
      </c>
      <c r="B112" s="5" t="n">
        <v>0</v>
      </c>
      <c r="C112" s="5" t="n">
        <v>-500</v>
      </c>
      <c r="D112" s="4" t="inlineStr">
        <is>
          <t xml:space="preserve"> </t>
        </is>
      </c>
    </row>
    <row r="113">
      <c r="A113" s="4" t="inlineStr">
        <is>
          <t>Fees and commissions for securities transactions</t>
        </is>
      </c>
      <c r="B113" s="5" t="n">
        <v>2365</v>
      </c>
      <c r="C113" s="5" t="n">
        <v>3313</v>
      </c>
      <c r="D113" s="5" t="n">
        <v>2084</v>
      </c>
    </row>
    <row r="114">
      <c r="A114" s="4" t="inlineStr">
        <is>
          <t>Office banking</t>
        </is>
      </c>
      <c r="B114" s="5" t="n">
        <v>0</v>
      </c>
      <c r="C114" s="4" t="inlineStr">
        <is>
          <t xml:space="preserve"> </t>
        </is>
      </c>
      <c r="D114" s="5" t="n">
        <v>4</v>
      </c>
    </row>
    <row r="115">
      <c r="A115" s="4" t="inlineStr">
        <is>
          <t>Interbank services</t>
        </is>
      </c>
      <c r="B115" s="5" t="n">
        <v>-60</v>
      </c>
      <c r="C115" s="5" t="n">
        <v>-43</v>
      </c>
      <c r="D115" s="5" t="n">
        <v>38</v>
      </c>
    </row>
    <row r="116">
      <c r="A116" s="4" t="inlineStr">
        <is>
          <t>Other fees</t>
        </is>
      </c>
      <c r="B116" s="5" t="n">
        <v>-5560</v>
      </c>
      <c r="C116" s="5" t="n">
        <v>-20839</v>
      </c>
      <c r="D116" s="5" t="n">
        <v>4441</v>
      </c>
    </row>
    <row r="117">
      <c r="A117" s="4" t="inlineStr">
        <is>
          <t>Total commission expenses</t>
        </is>
      </c>
      <c r="B117" s="5" t="n">
        <v>-3060</v>
      </c>
      <c r="C117" s="5" t="n">
        <v>-17560</v>
      </c>
      <c r="D117" s="5" t="n">
        <v>7067</v>
      </c>
    </row>
    <row r="118">
      <c r="A118" s="4" t="inlineStr">
        <is>
          <t>Total Net commission income and expenses</t>
        </is>
      </c>
      <c r="B118" s="5" t="n">
        <v>-5381</v>
      </c>
      <c r="C118" s="5" t="n">
        <v>24946</v>
      </c>
      <c r="D118" s="5" t="n">
        <v>-7653</v>
      </c>
    </row>
    <row r="119">
      <c r="A119" s="4" t="inlineStr">
        <is>
          <t>Total [Member]</t>
        </is>
      </c>
      <c r="B119" s="4" t="inlineStr">
        <is>
          <t xml:space="preserve"> </t>
        </is>
      </c>
      <c r="C119" s="4" t="inlineStr">
        <is>
          <t xml:space="preserve"> </t>
        </is>
      </c>
      <c r="D119" s="4" t="inlineStr">
        <is>
          <t xml:space="preserve"> </t>
        </is>
      </c>
    </row>
    <row r="120">
      <c r="A120" s="3" t="inlineStr">
        <is>
          <t>Commission income</t>
        </is>
      </c>
      <c r="B120" s="4" t="inlineStr">
        <is>
          <t xml:space="preserve"> </t>
        </is>
      </c>
      <c r="C120" s="4" t="inlineStr">
        <is>
          <t xml:space="preserve"> </t>
        </is>
      </c>
      <c r="D120" s="4" t="inlineStr">
        <is>
          <t xml:space="preserve"> </t>
        </is>
      </c>
    </row>
    <row r="121">
      <c r="A121" s="4" t="inlineStr">
        <is>
          <t>Commissions for prepayments</t>
        </is>
      </c>
      <c r="B121" s="5" t="n">
        <v>11348</v>
      </c>
      <c r="C121" s="5" t="n">
        <v>16266</v>
      </c>
      <c r="D121" s="5" t="n">
        <v>15943</v>
      </c>
    </row>
    <row r="122">
      <c r="A122" s="4" t="inlineStr">
        <is>
          <t>Commissions of loans with credit lines</t>
        </is>
      </c>
      <c r="B122" s="5" t="n">
        <v>233</v>
      </c>
      <c r="C122" s="5" t="n">
        <v>311</v>
      </c>
      <c r="D122" s="5" t="n">
        <v>404</v>
      </c>
    </row>
    <row r="123">
      <c r="A123" s="4" t="inlineStr">
        <is>
          <t>Commissions for lines of credits and overdrafts</t>
        </is>
      </c>
      <c r="B123" s="5" t="n">
        <v>8766</v>
      </c>
      <c r="C123" s="5" t="n">
        <v>7602</v>
      </c>
      <c r="D123" s="5" t="n">
        <v>7428</v>
      </c>
    </row>
    <row r="124">
      <c r="A124" s="4" t="inlineStr">
        <is>
          <t>Commissions for guarantees and letters of credit</t>
        </is>
      </c>
      <c r="B124" s="5" t="n">
        <v>35935</v>
      </c>
      <c r="C124" s="5" t="n">
        <v>39010</v>
      </c>
      <c r="D124" s="5" t="n">
        <v>36277</v>
      </c>
    </row>
    <row r="125">
      <c r="A125" s="4" t="inlineStr">
        <is>
          <t>Commissions for card services</t>
        </is>
      </c>
      <c r="B125" s="5" t="n">
        <v>352448</v>
      </c>
      <c r="C125" s="5" t="n">
        <v>273641</v>
      </c>
      <c r="D125" s="5" t="n">
        <v>196308</v>
      </c>
    </row>
    <row r="126">
      <c r="A126" s="4" t="inlineStr">
        <is>
          <t>Commissions for management of accounts</t>
        </is>
      </c>
      <c r="B126" s="5" t="n">
        <v>52226</v>
      </c>
      <c r="C126" s="5" t="n">
        <v>39581</v>
      </c>
      <c r="D126" s="5" t="n">
        <v>34825</v>
      </c>
    </row>
    <row r="127">
      <c r="A127" s="4" t="inlineStr">
        <is>
          <t>Commissions for collections and payments</t>
        </is>
      </c>
      <c r="B127" s="5" t="n">
        <v>54060</v>
      </c>
      <c r="C127" s="5" t="n">
        <v>26871</v>
      </c>
      <c r="D127" s="5" t="n">
        <v>23242</v>
      </c>
    </row>
    <row r="128">
      <c r="A128" s="4" t="inlineStr">
        <is>
          <t>Commissions for intermediation and management of securities</t>
        </is>
      </c>
      <c r="B128" s="5" t="n">
        <v>10019</v>
      </c>
      <c r="C128" s="5" t="n">
        <v>10750</v>
      </c>
      <c r="D128" s="5" t="n">
        <v>11272</v>
      </c>
    </row>
    <row r="129">
      <c r="A129" s="4" t="inlineStr">
        <is>
          <t>Commissions for factoring operations services</t>
        </is>
      </c>
      <c r="B129" s="5" t="n">
        <v>52568</v>
      </c>
      <c r="C129" s="5" t="n">
        <v>43898</v>
      </c>
      <c r="D129" s="5" t="n">
        <v>39764</v>
      </c>
    </row>
    <row r="130">
      <c r="A130" s="4" t="inlineStr">
        <is>
          <t>Commissions for securitizations</t>
        </is>
      </c>
      <c r="B130" s="5" t="n">
        <v>1829</v>
      </c>
      <c r="C130" s="5" t="n">
        <v>1223</v>
      </c>
      <c r="D130" s="5" t="n">
        <v>1432</v>
      </c>
    </row>
    <row r="131">
      <c r="A131" s="4" t="inlineStr">
        <is>
          <t>Commissions for financial advice</t>
        </is>
      </c>
      <c r="B131" s="5" t="n">
        <v>45</v>
      </c>
      <c r="C131" s="5" t="n">
        <v>29</v>
      </c>
      <c r="D131" s="5" t="n">
        <v>57</v>
      </c>
    </row>
    <row r="132">
      <c r="A132" s="4" t="inlineStr">
        <is>
          <t>Remuneration for insurance commercialization</t>
        </is>
      </c>
      <c r="B132" s="5" t="n">
        <v>9362</v>
      </c>
      <c r="C132" s="5" t="n">
        <v>14332</v>
      </c>
      <c r="D132" s="5" t="n">
        <v>7574</v>
      </c>
    </row>
    <row r="133">
      <c r="A133" s="4" t="inlineStr">
        <is>
          <t>Office banking</t>
        </is>
      </c>
      <c r="B133" s="5" t="n">
        <v>21771</v>
      </c>
      <c r="C133" s="5" t="n">
        <v>17823</v>
      </c>
      <c r="D133" s="5" t="n">
        <v>15119</v>
      </c>
    </row>
    <row r="134">
      <c r="A134" s="4" t="inlineStr">
        <is>
          <t>Fees for other services rendered</t>
        </is>
      </c>
      <c r="B134" s="5" t="n">
        <v>56543</v>
      </c>
      <c r="C134" s="5" t="n">
        <v>49178</v>
      </c>
      <c r="D134" s="5" t="n">
        <v>44072</v>
      </c>
    </row>
    <row r="135">
      <c r="A135" s="4" t="inlineStr">
        <is>
          <t>Other fees earned</t>
        </is>
      </c>
      <c r="B135" s="5" t="n">
        <v>61910</v>
      </c>
      <c r="C135" s="5" t="n">
        <v>54666</v>
      </c>
      <c r="D135" s="5" t="n">
        <v>33792</v>
      </c>
    </row>
    <row r="136">
      <c r="A136" s="4" t="inlineStr">
        <is>
          <t>Total commission income</t>
        </is>
      </c>
      <c r="B136" s="5" t="n">
        <v>729063</v>
      </c>
      <c r="C136" s="5" t="n">
        <v>595181</v>
      </c>
      <c r="D136" s="5" t="n">
        <v>467509</v>
      </c>
    </row>
    <row r="137">
      <c r="A137" s="3" t="inlineStr">
        <is>
          <t>Commission expenses</t>
        </is>
      </c>
      <c r="B137" s="4" t="inlineStr">
        <is>
          <t xml:space="preserve"> </t>
        </is>
      </c>
      <c r="C137" s="4" t="inlineStr">
        <is>
          <t xml:space="preserve"> </t>
        </is>
      </c>
      <c r="D137" s="4" t="inlineStr">
        <is>
          <t xml:space="preserve"> </t>
        </is>
      </c>
    </row>
    <row r="138">
      <c r="A138" s="4" t="inlineStr">
        <is>
          <t>Compensation for card operation</t>
        </is>
      </c>
      <c r="B138" s="5" t="n">
        <v>105695</v>
      </c>
      <c r="C138" s="5" t="n">
        <v>76418</v>
      </c>
      <c r="D138" s="5" t="n">
        <v>49058</v>
      </c>
    </row>
    <row r="139">
      <c r="A139" s="4" t="inlineStr">
        <is>
          <t>Commissions for licence for use brands</t>
        </is>
      </c>
      <c r="B139" s="5" t="n">
        <v>7360</v>
      </c>
      <c r="C139" s="5" t="n">
        <v>5570</v>
      </c>
      <c r="D139" s="5" t="n">
        <v>5241</v>
      </c>
    </row>
    <row r="140">
      <c r="A140" s="4" t="inlineStr">
        <is>
          <t>Commissions for services linked to the credit card and prepaid cards</t>
        </is>
      </c>
      <c r="B140" s="5" t="n">
        <v>11458</v>
      </c>
      <c r="C140" s="5" t="n">
        <v>10083</v>
      </c>
      <c r="D140" s="5" t="n">
        <v>9102</v>
      </c>
    </row>
    <row r="141">
      <c r="A141" s="4" t="inlineStr">
        <is>
          <t>Commissions for obligations of loyalty programmes and merits for card customers</t>
        </is>
      </c>
      <c r="B141" s="5" t="n">
        <v>95946</v>
      </c>
      <c r="C141" s="5" t="n">
        <v>81734</v>
      </c>
      <c r="D141" s="5" t="n">
        <v>64795</v>
      </c>
    </row>
    <row r="142">
      <c r="A142" s="4" t="inlineStr">
        <is>
          <t>Fees and commissions for securities transactions</t>
        </is>
      </c>
      <c r="B142" s="5" t="n">
        <v>8551</v>
      </c>
      <c r="C142" s="5" t="n">
        <v>8001</v>
      </c>
      <c r="D142" s="5" t="n">
        <v>5955</v>
      </c>
    </row>
    <row r="143">
      <c r="A143" s="4" t="inlineStr">
        <is>
          <t>Office banking</t>
        </is>
      </c>
      <c r="B143" s="5" t="n">
        <v>2382</v>
      </c>
      <c r="C143" s="5" t="n">
        <v>2115</v>
      </c>
      <c r="D143" s="5" t="n">
        <v>2078</v>
      </c>
    </row>
    <row r="144">
      <c r="A144" s="4" t="inlineStr">
        <is>
          <t>Interbank services</t>
        </is>
      </c>
      <c r="B144" s="5" t="n">
        <v>47428</v>
      </c>
      <c r="C144" s="5" t="n">
        <v>34143</v>
      </c>
      <c r="D144" s="5" t="n">
        <v>24957</v>
      </c>
    </row>
    <row r="145">
      <c r="A145" s="4" t="inlineStr">
        <is>
          <t>Other fees</t>
        </is>
      </c>
      <c r="B145" s="5" t="n">
        <v>42974</v>
      </c>
      <c r="C145" s="5" t="n">
        <v>27789</v>
      </c>
      <c r="D145" s="5" t="n">
        <v>22698</v>
      </c>
    </row>
    <row r="146">
      <c r="A146" s="4" t="inlineStr">
        <is>
          <t>Total commission expenses</t>
        </is>
      </c>
      <c r="B146" s="5" t="n">
        <v>321794</v>
      </c>
      <c r="C146" s="5" t="n">
        <v>245853</v>
      </c>
      <c r="D146" s="5" t="n">
        <v>183884</v>
      </c>
    </row>
    <row r="147">
      <c r="A147" s="4" t="inlineStr">
        <is>
          <t>Total Net commission income and expenses</t>
        </is>
      </c>
      <c r="B147" s="5" t="n">
        <v>407269</v>
      </c>
      <c r="C147" s="5" t="n">
        <v>349328</v>
      </c>
      <c r="D147" s="5" t="n">
        <v>283625</v>
      </c>
    </row>
    <row r="148">
      <c r="A148" s="4" t="inlineStr">
        <is>
          <t>Transferred over times [Member]</t>
        </is>
      </c>
      <c r="B148" s="4" t="inlineStr">
        <is>
          <t xml:space="preserve"> </t>
        </is>
      </c>
      <c r="C148" s="4" t="inlineStr">
        <is>
          <t xml:space="preserve"> </t>
        </is>
      </c>
      <c r="D148" s="4" t="inlineStr">
        <is>
          <t xml:space="preserve"> </t>
        </is>
      </c>
    </row>
    <row r="149">
      <c r="A149" s="3" t="inlineStr">
        <is>
          <t>Commission income</t>
        </is>
      </c>
      <c r="B149" s="4" t="inlineStr">
        <is>
          <t xml:space="preserve"> </t>
        </is>
      </c>
      <c r="C149" s="4" t="inlineStr">
        <is>
          <t xml:space="preserve"> </t>
        </is>
      </c>
      <c r="D149" s="4" t="inlineStr">
        <is>
          <t xml:space="preserve"> </t>
        </is>
      </c>
    </row>
    <row r="150">
      <c r="A150" s="4" t="inlineStr">
        <is>
          <t>Commissions for prepayments</t>
        </is>
      </c>
      <c r="B150" s="4" t="inlineStr">
        <is>
          <t xml:space="preserve"> </t>
        </is>
      </c>
      <c r="C150" s="4" t="inlineStr">
        <is>
          <t xml:space="preserve"> </t>
        </is>
      </c>
      <c r="D150" s="4" t="inlineStr">
        <is>
          <t xml:space="preserve"> </t>
        </is>
      </c>
    </row>
    <row r="151">
      <c r="A151" s="4" t="inlineStr">
        <is>
          <t>Commissions of loans with credit lines</t>
        </is>
      </c>
      <c r="B151" s="4" t="inlineStr">
        <is>
          <t xml:space="preserve"> </t>
        </is>
      </c>
      <c r="C151" s="4" t="inlineStr">
        <is>
          <t xml:space="preserve"> </t>
        </is>
      </c>
      <c r="D151" s="4" t="inlineStr">
        <is>
          <t xml:space="preserve"> </t>
        </is>
      </c>
    </row>
    <row r="152">
      <c r="A152" s="4" t="inlineStr">
        <is>
          <t>Commissions for lines of credits and overdrafts</t>
        </is>
      </c>
      <c r="B152" s="5" t="n">
        <v>8766</v>
      </c>
      <c r="C152" s="5" t="n">
        <v>7602</v>
      </c>
      <c r="D152" s="5" t="n">
        <v>7428</v>
      </c>
    </row>
    <row r="153">
      <c r="A153" s="4" t="inlineStr">
        <is>
          <t>Commissions for guarantees and letters of credit</t>
        </is>
      </c>
      <c r="B153" s="5" t="n">
        <v>35935</v>
      </c>
      <c r="C153" s="5" t="n">
        <v>39010</v>
      </c>
      <c r="D153" s="5" t="n">
        <v>36277</v>
      </c>
    </row>
    <row r="154">
      <c r="A154" s="4" t="inlineStr">
        <is>
          <t>Commissions for card services</t>
        </is>
      </c>
      <c r="B154" s="5" t="n">
        <v>71904</v>
      </c>
      <c r="C154" s="5" t="n">
        <v>58186</v>
      </c>
      <c r="D154" s="5" t="n">
        <v>47073</v>
      </c>
    </row>
    <row r="155">
      <c r="A155" s="4" t="inlineStr">
        <is>
          <t>Commissions for management of accounts</t>
        </is>
      </c>
      <c r="B155" s="5" t="n">
        <v>46054</v>
      </c>
      <c r="C155" s="5" t="n">
        <v>39581</v>
      </c>
      <c r="D155" s="5" t="n">
        <v>34825</v>
      </c>
    </row>
    <row r="156">
      <c r="A156" s="4" t="inlineStr">
        <is>
          <t>Commissions for collections and payments</t>
        </is>
      </c>
      <c r="B156" s="4" t="inlineStr">
        <is>
          <t xml:space="preserve"> </t>
        </is>
      </c>
      <c r="C156" s="4" t="inlineStr">
        <is>
          <t xml:space="preserve"> </t>
        </is>
      </c>
      <c r="D156" s="4" t="inlineStr">
        <is>
          <t xml:space="preserve"> </t>
        </is>
      </c>
    </row>
    <row r="157">
      <c r="A157" s="4" t="inlineStr">
        <is>
          <t>Commissions for intermediation and management of securities</t>
        </is>
      </c>
      <c r="B157" s="4" t="inlineStr">
        <is>
          <t xml:space="preserve"> </t>
        </is>
      </c>
      <c r="C157" s="4" t="inlineStr">
        <is>
          <t xml:space="preserve"> </t>
        </is>
      </c>
      <c r="D157" s="4" t="inlineStr">
        <is>
          <t xml:space="preserve"> </t>
        </is>
      </c>
    </row>
    <row r="158">
      <c r="A158" s="4" t="inlineStr">
        <is>
          <t>Commissions for factoring operations services</t>
        </is>
      </c>
      <c r="B158" s="4" t="inlineStr">
        <is>
          <t xml:space="preserve"> </t>
        </is>
      </c>
      <c r="C158" s="4" t="inlineStr">
        <is>
          <t xml:space="preserve"> </t>
        </is>
      </c>
      <c r="D158" s="4" t="inlineStr">
        <is>
          <t xml:space="preserve"> </t>
        </is>
      </c>
    </row>
    <row r="159">
      <c r="A159" s="4" t="inlineStr">
        <is>
          <t>Commissions for securitizations</t>
        </is>
      </c>
      <c r="B159" s="4" t="inlineStr">
        <is>
          <t xml:space="preserve"> </t>
        </is>
      </c>
      <c r="C159" s="4" t="inlineStr">
        <is>
          <t xml:space="preserve"> </t>
        </is>
      </c>
      <c r="D159" s="4" t="inlineStr">
        <is>
          <t xml:space="preserve"> </t>
        </is>
      </c>
    </row>
    <row r="160">
      <c r="A160" s="4" t="inlineStr">
        <is>
          <t>Commissions for financial advice</t>
        </is>
      </c>
      <c r="B160" s="4" t="inlineStr">
        <is>
          <t xml:space="preserve"> </t>
        </is>
      </c>
      <c r="C160" s="4" t="inlineStr">
        <is>
          <t xml:space="preserve"> </t>
        </is>
      </c>
      <c r="D160" s="4" t="inlineStr">
        <is>
          <t xml:space="preserve"> </t>
        </is>
      </c>
    </row>
    <row r="161">
      <c r="A161" s="4" t="inlineStr">
        <is>
          <t>Remuneration for insurance commercialization</t>
        </is>
      </c>
      <c r="B161" s="4" t="inlineStr">
        <is>
          <t xml:space="preserve"> </t>
        </is>
      </c>
      <c r="C161" s="4" t="inlineStr">
        <is>
          <t xml:space="preserve"> </t>
        </is>
      </c>
      <c r="D161" s="4" t="inlineStr">
        <is>
          <t xml:space="preserve"> </t>
        </is>
      </c>
    </row>
    <row r="162">
      <c r="A162" s="4" t="inlineStr">
        <is>
          <t>Office banking</t>
        </is>
      </c>
      <c r="B162" s="5" t="n">
        <v>21771</v>
      </c>
      <c r="C162" s="5" t="n">
        <v>17823</v>
      </c>
      <c r="D162" s="5" t="n">
        <v>15119</v>
      </c>
    </row>
    <row r="163">
      <c r="A163" s="4" t="inlineStr">
        <is>
          <t>Fees for other services rendered</t>
        </is>
      </c>
      <c r="B163" s="4" t="inlineStr">
        <is>
          <t xml:space="preserve"> </t>
        </is>
      </c>
      <c r="C163" s="4" t="inlineStr">
        <is>
          <t xml:space="preserve"> </t>
        </is>
      </c>
      <c r="D163" s="4" t="inlineStr">
        <is>
          <t xml:space="preserve"> </t>
        </is>
      </c>
    </row>
    <row r="164">
      <c r="A164" s="4" t="inlineStr">
        <is>
          <t>Other fees earned</t>
        </is>
      </c>
      <c r="B164" s="4" t="inlineStr">
        <is>
          <t xml:space="preserve"> </t>
        </is>
      </c>
      <c r="C164" s="4" t="inlineStr">
        <is>
          <t xml:space="preserve"> </t>
        </is>
      </c>
      <c r="D164" s="4" t="inlineStr">
        <is>
          <t xml:space="preserve"> </t>
        </is>
      </c>
    </row>
    <row r="165">
      <c r="A165" s="4" t="inlineStr">
        <is>
          <t>Total commission income</t>
        </is>
      </c>
      <c r="B165" s="5" t="n">
        <v>184430</v>
      </c>
      <c r="C165" s="5" t="n">
        <v>162202</v>
      </c>
      <c r="D165" s="5" t="n">
        <v>140722</v>
      </c>
    </row>
    <row r="166">
      <c r="A166" s="3" t="inlineStr">
        <is>
          <t>Commission expenses</t>
        </is>
      </c>
      <c r="B166" s="4" t="inlineStr">
        <is>
          <t xml:space="preserve"> </t>
        </is>
      </c>
      <c r="C166" s="4" t="inlineStr">
        <is>
          <t xml:space="preserve"> </t>
        </is>
      </c>
      <c r="D166" s="4" t="inlineStr">
        <is>
          <t xml:space="preserve"> </t>
        </is>
      </c>
    </row>
    <row r="167">
      <c r="A167" s="4" t="inlineStr">
        <is>
          <t>Compensation for card operation</t>
        </is>
      </c>
      <c r="B167" s="5" t="n">
        <v>12505</v>
      </c>
      <c r="C167" s="5" t="n">
        <v>9041</v>
      </c>
      <c r="D167" s="5" t="n">
        <v>5804</v>
      </c>
    </row>
    <row r="168">
      <c r="A168" s="4" t="inlineStr">
        <is>
          <t>Commissions for licence for use brands</t>
        </is>
      </c>
      <c r="B168" s="5" t="n">
        <v>5500</v>
      </c>
      <c r="C168" s="5" t="n">
        <v>4162</v>
      </c>
      <c r="D168" s="5" t="n">
        <v>3917</v>
      </c>
    </row>
    <row r="169">
      <c r="A169" s="4" t="inlineStr">
        <is>
          <t>Commissions for services linked to the credit card and prepaid cards</t>
        </is>
      </c>
      <c r="B169" s="5" t="n">
        <v>11458</v>
      </c>
      <c r="C169" s="5" t="n">
        <v>10083</v>
      </c>
      <c r="D169" s="5" t="n">
        <v>9102</v>
      </c>
    </row>
    <row r="170">
      <c r="A170" s="4" t="inlineStr">
        <is>
          <t>Commissions for obligations of loyalty programmes and merits for card customers</t>
        </is>
      </c>
      <c r="B170" s="5" t="n">
        <v>85412</v>
      </c>
      <c r="C170" s="5" t="n">
        <v>72760</v>
      </c>
      <c r="D170" s="5" t="n">
        <v>57681</v>
      </c>
    </row>
    <row r="171">
      <c r="A171" s="4" t="inlineStr">
        <is>
          <t>Fees and commissions for securities transactions</t>
        </is>
      </c>
      <c r="B171" s="4" t="inlineStr">
        <is>
          <t xml:space="preserve"> </t>
        </is>
      </c>
      <c r="C171" s="4" t="inlineStr">
        <is>
          <t xml:space="preserve"> </t>
        </is>
      </c>
      <c r="D171" s="4" t="inlineStr">
        <is>
          <t xml:space="preserve"> </t>
        </is>
      </c>
    </row>
    <row r="172">
      <c r="A172" s="4" t="inlineStr">
        <is>
          <t>Office banking</t>
        </is>
      </c>
      <c r="B172" s="5" t="n">
        <v>2382</v>
      </c>
      <c r="C172" s="5" t="n">
        <v>2115</v>
      </c>
      <c r="D172" s="5" t="n">
        <v>2078</v>
      </c>
    </row>
    <row r="173">
      <c r="A173" s="4" t="inlineStr">
        <is>
          <t>Interbank services</t>
        </is>
      </c>
      <c r="B173" s="4" t="inlineStr">
        <is>
          <t xml:space="preserve"> </t>
        </is>
      </c>
      <c r="C173" s="4" t="inlineStr">
        <is>
          <t xml:space="preserve"> </t>
        </is>
      </c>
      <c r="D173" s="4" t="inlineStr">
        <is>
          <t xml:space="preserve"> </t>
        </is>
      </c>
    </row>
    <row r="174">
      <c r="A174" s="4" t="inlineStr">
        <is>
          <t>Other fees</t>
        </is>
      </c>
      <c r="B174" s="4" t="inlineStr">
        <is>
          <t xml:space="preserve"> </t>
        </is>
      </c>
      <c r="C174" s="4" t="inlineStr">
        <is>
          <t xml:space="preserve"> </t>
        </is>
      </c>
      <c r="D174" s="4" t="inlineStr">
        <is>
          <t xml:space="preserve"> </t>
        </is>
      </c>
    </row>
    <row r="175">
      <c r="A175" s="4" t="inlineStr">
        <is>
          <t>Total commission expenses</t>
        </is>
      </c>
      <c r="B175" s="5" t="n">
        <v>117257</v>
      </c>
      <c r="C175" s="5" t="n">
        <v>98161</v>
      </c>
      <c r="D175" s="5" t="n">
        <v>78582</v>
      </c>
    </row>
    <row r="176">
      <c r="A176" s="4" t="inlineStr">
        <is>
          <t>Total Net commission income and expenses</t>
        </is>
      </c>
      <c r="B176" s="5" t="n">
        <v>67173</v>
      </c>
      <c r="C176" s="5" t="n">
        <v>64041</v>
      </c>
      <c r="D176" s="5" t="n">
        <v>62140</v>
      </c>
    </row>
    <row r="177">
      <c r="A177" s="4" t="inlineStr">
        <is>
          <t>Transferred at a point in times [Member]</t>
        </is>
      </c>
      <c r="B177" s="4" t="inlineStr">
        <is>
          <t xml:space="preserve"> </t>
        </is>
      </c>
      <c r="C177" s="4" t="inlineStr">
        <is>
          <t xml:space="preserve"> </t>
        </is>
      </c>
      <c r="D177" s="4" t="inlineStr">
        <is>
          <t xml:space="preserve"> </t>
        </is>
      </c>
    </row>
    <row r="178">
      <c r="A178" s="3" t="inlineStr">
        <is>
          <t>Commission income</t>
        </is>
      </c>
      <c r="B178" s="4" t="inlineStr">
        <is>
          <t xml:space="preserve"> </t>
        </is>
      </c>
      <c r="C178" s="4" t="inlineStr">
        <is>
          <t xml:space="preserve"> </t>
        </is>
      </c>
      <c r="D178" s="4" t="inlineStr">
        <is>
          <t xml:space="preserve"> </t>
        </is>
      </c>
    </row>
    <row r="179">
      <c r="A179" s="4" t="inlineStr">
        <is>
          <t>Commissions for prepayments</t>
        </is>
      </c>
      <c r="B179" s="5" t="n">
        <v>11348</v>
      </c>
      <c r="C179" s="5" t="n">
        <v>16266</v>
      </c>
      <c r="D179" s="5" t="n">
        <v>15943</v>
      </c>
    </row>
    <row r="180">
      <c r="A180" s="4" t="inlineStr">
        <is>
          <t>Commissions of loans with credit lines</t>
        </is>
      </c>
      <c r="B180" s="5" t="n">
        <v>233</v>
      </c>
      <c r="C180" s="5" t="n">
        <v>311</v>
      </c>
      <c r="D180" s="5" t="n">
        <v>404</v>
      </c>
    </row>
    <row r="181">
      <c r="A181" s="4" t="inlineStr">
        <is>
          <t>Commissions for lines of credits and overdrafts</t>
        </is>
      </c>
      <c r="B181" s="4" t="inlineStr">
        <is>
          <t xml:space="preserve"> </t>
        </is>
      </c>
      <c r="C181" s="4" t="inlineStr">
        <is>
          <t xml:space="preserve"> </t>
        </is>
      </c>
      <c r="D181" s="4" t="inlineStr">
        <is>
          <t xml:space="preserve"> </t>
        </is>
      </c>
    </row>
    <row r="182">
      <c r="A182" s="4" t="inlineStr">
        <is>
          <t>Commissions for guarantees and letters of credit</t>
        </is>
      </c>
      <c r="B182" s="4" t="inlineStr">
        <is>
          <t xml:space="preserve"> </t>
        </is>
      </c>
      <c r="C182" s="4" t="inlineStr">
        <is>
          <t xml:space="preserve"> </t>
        </is>
      </c>
      <c r="D182" s="4" t="inlineStr">
        <is>
          <t xml:space="preserve"> </t>
        </is>
      </c>
    </row>
    <row r="183">
      <c r="A183" s="4" t="inlineStr">
        <is>
          <t>Commissions for card services</t>
        </is>
      </c>
      <c r="B183" s="5" t="n">
        <v>280544</v>
      </c>
      <c r="C183" s="5" t="n">
        <v>215455</v>
      </c>
      <c r="D183" s="5" t="n">
        <v>149235</v>
      </c>
    </row>
    <row r="184">
      <c r="A184" s="4" t="inlineStr">
        <is>
          <t>Commissions for management of accounts</t>
        </is>
      </c>
      <c r="B184" s="5" t="n">
        <v>6172</v>
      </c>
      <c r="C184" s="4" t="inlineStr">
        <is>
          <t xml:space="preserve"> </t>
        </is>
      </c>
      <c r="D184" s="4" t="inlineStr">
        <is>
          <t xml:space="preserve"> </t>
        </is>
      </c>
    </row>
    <row r="185">
      <c r="A185" s="4" t="inlineStr">
        <is>
          <t>Commissions for collections and payments</t>
        </is>
      </c>
      <c r="B185" s="5" t="n">
        <v>38065</v>
      </c>
      <c r="C185" s="5" t="n">
        <v>12498</v>
      </c>
      <c r="D185" s="5" t="n">
        <v>11303</v>
      </c>
    </row>
    <row r="186">
      <c r="A186" s="4" t="inlineStr">
        <is>
          <t>Commissions for intermediation and management of securities</t>
        </is>
      </c>
      <c r="B186" s="5" t="n">
        <v>10019</v>
      </c>
      <c r="C186" s="5" t="n">
        <v>10750</v>
      </c>
      <c r="D186" s="5" t="n">
        <v>11272</v>
      </c>
    </row>
    <row r="187">
      <c r="A187" s="4" t="inlineStr">
        <is>
          <t>Commissions for factoring operations services</t>
        </is>
      </c>
      <c r="B187" s="4" t="inlineStr">
        <is>
          <t xml:space="preserve"> </t>
        </is>
      </c>
      <c r="C187" s="4" t="inlineStr">
        <is>
          <t xml:space="preserve"> </t>
        </is>
      </c>
      <c r="D187" s="4" t="inlineStr">
        <is>
          <t xml:space="preserve"> </t>
        </is>
      </c>
    </row>
    <row r="188">
      <c r="A188" s="4" t="inlineStr">
        <is>
          <t>Commissions for securitizations</t>
        </is>
      </c>
      <c r="B188" s="5" t="n">
        <v>1829</v>
      </c>
      <c r="C188" s="5" t="n">
        <v>1223</v>
      </c>
      <c r="D188" s="5" t="n">
        <v>1432</v>
      </c>
    </row>
    <row r="189">
      <c r="A189" s="4" t="inlineStr">
        <is>
          <t>Commissions for financial advice</t>
        </is>
      </c>
      <c r="B189" s="5" t="n">
        <v>45</v>
      </c>
      <c r="C189" s="5" t="n">
        <v>29</v>
      </c>
      <c r="D189" s="5" t="n">
        <v>57</v>
      </c>
    </row>
    <row r="190">
      <c r="A190" s="4" t="inlineStr">
        <is>
          <t>Remuneration for insurance commercialization</t>
        </is>
      </c>
      <c r="B190" s="5" t="n">
        <v>9362</v>
      </c>
      <c r="C190" s="5" t="n">
        <v>14332</v>
      </c>
      <c r="D190" s="5" t="n">
        <v>7574</v>
      </c>
    </row>
    <row r="191">
      <c r="A191" s="4" t="inlineStr">
        <is>
          <t>Office banking</t>
        </is>
      </c>
      <c r="B191" s="4" t="inlineStr">
        <is>
          <t xml:space="preserve"> </t>
        </is>
      </c>
      <c r="C191" s="4" t="inlineStr">
        <is>
          <t xml:space="preserve"> </t>
        </is>
      </c>
      <c r="D191" s="4" t="inlineStr">
        <is>
          <t xml:space="preserve"> </t>
        </is>
      </c>
    </row>
    <row r="192">
      <c r="A192" s="4" t="inlineStr">
        <is>
          <t>Fees for other services rendered</t>
        </is>
      </c>
      <c r="B192" s="5" t="n">
        <v>56543</v>
      </c>
      <c r="C192" s="5" t="n">
        <v>49178</v>
      </c>
      <c r="D192" s="5" t="n">
        <v>44072</v>
      </c>
    </row>
    <row r="193">
      <c r="A193" s="4" t="inlineStr">
        <is>
          <t>Other fees earned</t>
        </is>
      </c>
      <c r="B193" s="5" t="n">
        <v>61910</v>
      </c>
      <c r="C193" s="5" t="n">
        <v>54666</v>
      </c>
      <c r="D193" s="5" t="n">
        <v>33792</v>
      </c>
    </row>
    <row r="194">
      <c r="A194" s="4" t="inlineStr">
        <is>
          <t>Total commission income</t>
        </is>
      </c>
      <c r="B194" s="5" t="n">
        <v>476070</v>
      </c>
      <c r="C194" s="5" t="n">
        <v>374708</v>
      </c>
      <c r="D194" s="5" t="n">
        <v>275084</v>
      </c>
    </row>
    <row r="195">
      <c r="A195" s="3" t="inlineStr">
        <is>
          <t>Commission expenses</t>
        </is>
      </c>
      <c r="B195" s="4" t="inlineStr">
        <is>
          <t xml:space="preserve"> </t>
        </is>
      </c>
      <c r="C195" s="4" t="inlineStr">
        <is>
          <t xml:space="preserve"> </t>
        </is>
      </c>
      <c r="D195" s="4" t="inlineStr">
        <is>
          <t xml:space="preserve"> </t>
        </is>
      </c>
    </row>
    <row r="196">
      <c r="A196" s="4" t="inlineStr">
        <is>
          <t>Compensation for card operation</t>
        </is>
      </c>
      <c r="B196" s="5" t="n">
        <v>93190</v>
      </c>
      <c r="C196" s="5" t="n">
        <v>67377</v>
      </c>
      <c r="D196" s="5" t="n">
        <v>43254</v>
      </c>
    </row>
    <row r="197">
      <c r="A197" s="4" t="inlineStr">
        <is>
          <t>Commissions for licence for use brands</t>
        </is>
      </c>
      <c r="B197" s="5" t="n">
        <v>1860</v>
      </c>
      <c r="C197" s="5" t="n">
        <v>1408</v>
      </c>
      <c r="D197" s="5" t="n">
        <v>1324</v>
      </c>
    </row>
    <row r="198">
      <c r="A198" s="4" t="inlineStr">
        <is>
          <t>Commissions for services linked to the credit card and prepaid cards</t>
        </is>
      </c>
      <c r="B198" s="4" t="inlineStr">
        <is>
          <t xml:space="preserve"> </t>
        </is>
      </c>
      <c r="C198" s="4" t="inlineStr">
        <is>
          <t xml:space="preserve"> </t>
        </is>
      </c>
      <c r="D198" s="4" t="inlineStr">
        <is>
          <t xml:space="preserve"> </t>
        </is>
      </c>
    </row>
    <row r="199">
      <c r="A199" s="4" t="inlineStr">
        <is>
          <t>Commissions for obligations of loyalty programmes and merits for card customers</t>
        </is>
      </c>
      <c r="B199" s="5" t="n">
        <v>10534</v>
      </c>
      <c r="C199" s="5" t="n">
        <v>8974</v>
      </c>
      <c r="D199" s="5" t="n">
        <v>7114</v>
      </c>
    </row>
    <row r="200">
      <c r="A200" s="4" t="inlineStr">
        <is>
          <t>Fees and commissions for securities transactions</t>
        </is>
      </c>
      <c r="B200" s="5" t="n">
        <v>8551</v>
      </c>
      <c r="C200" s="5" t="n">
        <v>8001</v>
      </c>
      <c r="D200" s="5" t="n">
        <v>5955</v>
      </c>
    </row>
    <row r="201">
      <c r="A201" s="4" t="inlineStr">
        <is>
          <t>Office banking</t>
        </is>
      </c>
      <c r="B201" s="4" t="inlineStr">
        <is>
          <t xml:space="preserve"> </t>
        </is>
      </c>
      <c r="C201" s="4" t="inlineStr">
        <is>
          <t xml:space="preserve"> </t>
        </is>
      </c>
      <c r="D201" s="4" t="inlineStr">
        <is>
          <t xml:space="preserve"> </t>
        </is>
      </c>
    </row>
    <row r="202">
      <c r="A202" s="4" t="inlineStr">
        <is>
          <t>Interbank services</t>
        </is>
      </c>
      <c r="B202" s="5" t="n">
        <v>47428</v>
      </c>
      <c r="C202" s="5" t="n">
        <v>34143</v>
      </c>
      <c r="D202" s="5" t="n">
        <v>24957</v>
      </c>
    </row>
    <row r="203">
      <c r="A203" s="4" t="inlineStr">
        <is>
          <t>Other fees</t>
        </is>
      </c>
      <c r="B203" s="5" t="n">
        <v>42974</v>
      </c>
      <c r="C203" s="5" t="n">
        <v>27789</v>
      </c>
      <c r="D203" s="5" t="n">
        <v>22698</v>
      </c>
    </row>
    <row r="204">
      <c r="A204" s="4" t="inlineStr">
        <is>
          <t>Total commission expenses</t>
        </is>
      </c>
      <c r="B204" s="5" t="n">
        <v>204537</v>
      </c>
      <c r="C204" s="5" t="n">
        <v>147692</v>
      </c>
      <c r="D204" s="5" t="n">
        <v>105302</v>
      </c>
    </row>
    <row r="205">
      <c r="A205" s="4" t="inlineStr">
        <is>
          <t>Total Net commission income and expenses</t>
        </is>
      </c>
      <c r="B205" s="5" t="n">
        <v>271533</v>
      </c>
      <c r="C205" s="5" t="n">
        <v>227016</v>
      </c>
      <c r="D205" s="5" t="n">
        <v>169782</v>
      </c>
    </row>
    <row r="206">
      <c r="A206" s="4" t="inlineStr">
        <is>
          <t>Accrual model [Member]</t>
        </is>
      </c>
      <c r="B206" s="4" t="inlineStr">
        <is>
          <t xml:space="preserve"> </t>
        </is>
      </c>
      <c r="C206" s="4" t="inlineStr">
        <is>
          <t xml:space="preserve"> </t>
        </is>
      </c>
      <c r="D206" s="4" t="inlineStr">
        <is>
          <t xml:space="preserve"> </t>
        </is>
      </c>
    </row>
    <row r="207">
      <c r="A207" s="3" t="inlineStr">
        <is>
          <t>Commission income</t>
        </is>
      </c>
      <c r="B207" s="4" t="inlineStr">
        <is>
          <t xml:space="preserve"> </t>
        </is>
      </c>
      <c r="C207" s="4" t="inlineStr">
        <is>
          <t xml:space="preserve"> </t>
        </is>
      </c>
      <c r="D207" s="4" t="inlineStr">
        <is>
          <t xml:space="preserve"> </t>
        </is>
      </c>
    </row>
    <row r="208">
      <c r="A208" s="4" t="inlineStr">
        <is>
          <t>Commissions for prepayments</t>
        </is>
      </c>
      <c r="B208" s="4" t="inlineStr">
        <is>
          <t xml:space="preserve"> </t>
        </is>
      </c>
      <c r="C208" s="4" t="inlineStr">
        <is>
          <t xml:space="preserve"> </t>
        </is>
      </c>
      <c r="D208" s="4" t="inlineStr">
        <is>
          <t xml:space="preserve"> </t>
        </is>
      </c>
    </row>
    <row r="209">
      <c r="A209" s="4" t="inlineStr">
        <is>
          <t>Commissions of loans with credit lines</t>
        </is>
      </c>
      <c r="B209" s="4" t="inlineStr">
        <is>
          <t xml:space="preserve"> </t>
        </is>
      </c>
      <c r="C209" s="4" t="inlineStr">
        <is>
          <t xml:space="preserve"> </t>
        </is>
      </c>
      <c r="D209" s="4" t="inlineStr">
        <is>
          <t xml:space="preserve"> </t>
        </is>
      </c>
    </row>
    <row r="210">
      <c r="A210" s="4" t="inlineStr">
        <is>
          <t>Commissions for lines of credits and overdrafts</t>
        </is>
      </c>
      <c r="B210" s="4" t="inlineStr">
        <is>
          <t xml:space="preserve"> </t>
        </is>
      </c>
      <c r="C210" s="4" t="inlineStr">
        <is>
          <t xml:space="preserve"> </t>
        </is>
      </c>
      <c r="D210" s="4" t="inlineStr">
        <is>
          <t xml:space="preserve"> </t>
        </is>
      </c>
    </row>
    <row r="211">
      <c r="A211" s="4" t="inlineStr">
        <is>
          <t>Commissions for guarantees and letters of credit</t>
        </is>
      </c>
      <c r="B211" s="4" t="inlineStr">
        <is>
          <t xml:space="preserve"> </t>
        </is>
      </c>
      <c r="C211" s="4" t="inlineStr">
        <is>
          <t xml:space="preserve"> </t>
        </is>
      </c>
      <c r="D211" s="4" t="inlineStr">
        <is>
          <t xml:space="preserve"> </t>
        </is>
      </c>
    </row>
    <row r="212">
      <c r="A212" s="4" t="inlineStr">
        <is>
          <t>Commissions for card services</t>
        </is>
      </c>
      <c r="B212" s="4" t="inlineStr">
        <is>
          <t xml:space="preserve"> </t>
        </is>
      </c>
      <c r="C212" s="4" t="inlineStr">
        <is>
          <t xml:space="preserve"> </t>
        </is>
      </c>
      <c r="D212" s="4" t="inlineStr">
        <is>
          <t xml:space="preserve"> </t>
        </is>
      </c>
    </row>
    <row r="213">
      <c r="A213" s="4" t="inlineStr">
        <is>
          <t>Commissions for management of accounts</t>
        </is>
      </c>
      <c r="B213" s="4" t="inlineStr">
        <is>
          <t xml:space="preserve"> </t>
        </is>
      </c>
      <c r="C213" s="4" t="inlineStr">
        <is>
          <t xml:space="preserve"> </t>
        </is>
      </c>
      <c r="D213" s="4" t="inlineStr">
        <is>
          <t xml:space="preserve"> </t>
        </is>
      </c>
    </row>
    <row r="214">
      <c r="A214" s="4" t="inlineStr">
        <is>
          <t>Commissions for collections and payments</t>
        </is>
      </c>
      <c r="B214" s="5" t="n">
        <v>15995</v>
      </c>
      <c r="C214" s="5" t="n">
        <v>14373</v>
      </c>
      <c r="D214" s="5" t="n">
        <v>11939</v>
      </c>
    </row>
    <row r="215">
      <c r="A215" s="4" t="inlineStr">
        <is>
          <t>Commissions for intermediation and management of securities</t>
        </is>
      </c>
      <c r="B215" s="4" t="inlineStr">
        <is>
          <t xml:space="preserve"> </t>
        </is>
      </c>
      <c r="C215" s="4" t="inlineStr">
        <is>
          <t xml:space="preserve"> </t>
        </is>
      </c>
      <c r="D215" s="4" t="inlineStr">
        <is>
          <t xml:space="preserve"> </t>
        </is>
      </c>
    </row>
    <row r="216">
      <c r="A216" s="4" t="inlineStr">
        <is>
          <t>Commissions for factoring operations services</t>
        </is>
      </c>
      <c r="B216" s="5" t="n">
        <v>52568</v>
      </c>
      <c r="C216" s="5" t="n">
        <v>43898</v>
      </c>
      <c r="D216" s="5" t="n">
        <v>39764</v>
      </c>
    </row>
    <row r="217">
      <c r="A217" s="4" t="inlineStr">
        <is>
          <t>Commissions for securitizations</t>
        </is>
      </c>
      <c r="B217" s="4" t="inlineStr">
        <is>
          <t xml:space="preserve"> </t>
        </is>
      </c>
      <c r="C217" s="4" t="inlineStr">
        <is>
          <t xml:space="preserve"> </t>
        </is>
      </c>
      <c r="D217" s="4" t="inlineStr">
        <is>
          <t xml:space="preserve"> </t>
        </is>
      </c>
    </row>
    <row r="218">
      <c r="A218" s="4" t="inlineStr">
        <is>
          <t>Commissions for financial advice</t>
        </is>
      </c>
      <c r="B218" s="4" t="inlineStr">
        <is>
          <t xml:space="preserve"> </t>
        </is>
      </c>
      <c r="C218" s="4" t="inlineStr">
        <is>
          <t xml:space="preserve"> </t>
        </is>
      </c>
      <c r="D218" s="4" t="inlineStr">
        <is>
          <t xml:space="preserve"> </t>
        </is>
      </c>
    </row>
    <row r="219">
      <c r="A219" s="4" t="inlineStr">
        <is>
          <t>Remuneration for insurance commercialization</t>
        </is>
      </c>
      <c r="B219" s="4" t="inlineStr">
        <is>
          <t xml:space="preserve"> </t>
        </is>
      </c>
      <c r="C219" s="4" t="inlineStr">
        <is>
          <t xml:space="preserve"> </t>
        </is>
      </c>
      <c r="D219" s="4" t="inlineStr">
        <is>
          <t xml:space="preserve"> </t>
        </is>
      </c>
    </row>
    <row r="220">
      <c r="A220" s="4" t="inlineStr">
        <is>
          <t>Office banking</t>
        </is>
      </c>
      <c r="B220" s="4" t="inlineStr">
        <is>
          <t xml:space="preserve"> </t>
        </is>
      </c>
      <c r="C220" s="4" t="inlineStr">
        <is>
          <t xml:space="preserve"> </t>
        </is>
      </c>
      <c r="D220" s="4" t="inlineStr">
        <is>
          <t xml:space="preserve"> </t>
        </is>
      </c>
    </row>
    <row r="221">
      <c r="A221" s="4" t="inlineStr">
        <is>
          <t>Fees for other services rendered</t>
        </is>
      </c>
      <c r="B221" s="4" t="inlineStr">
        <is>
          <t xml:space="preserve"> </t>
        </is>
      </c>
      <c r="C221" s="4" t="inlineStr">
        <is>
          <t xml:space="preserve"> </t>
        </is>
      </c>
      <c r="D221" s="4" t="inlineStr">
        <is>
          <t xml:space="preserve"> </t>
        </is>
      </c>
    </row>
    <row r="222">
      <c r="A222" s="4" t="inlineStr">
        <is>
          <t>Other fees earned</t>
        </is>
      </c>
      <c r="B222" s="4" t="inlineStr">
        <is>
          <t xml:space="preserve"> </t>
        </is>
      </c>
      <c r="C222" s="4" t="inlineStr">
        <is>
          <t xml:space="preserve"> </t>
        </is>
      </c>
      <c r="D222" s="4" t="inlineStr">
        <is>
          <t xml:space="preserve"> </t>
        </is>
      </c>
    </row>
    <row r="223">
      <c r="A223" s="4" t="inlineStr">
        <is>
          <t>Total commission income</t>
        </is>
      </c>
      <c r="B223" s="5" t="n">
        <v>68563</v>
      </c>
      <c r="C223" s="5" t="n">
        <v>58271</v>
      </c>
      <c r="D223" s="5" t="n">
        <v>51703</v>
      </c>
    </row>
    <row r="224">
      <c r="A224" s="3" t="inlineStr">
        <is>
          <t>Commission expenses</t>
        </is>
      </c>
      <c r="B224" s="4" t="inlineStr">
        <is>
          <t xml:space="preserve"> </t>
        </is>
      </c>
      <c r="C224" s="4" t="inlineStr">
        <is>
          <t xml:space="preserve"> </t>
        </is>
      </c>
      <c r="D224" s="4" t="inlineStr">
        <is>
          <t xml:space="preserve"> </t>
        </is>
      </c>
    </row>
    <row r="225">
      <c r="A225" s="4" t="inlineStr">
        <is>
          <t>Compensation for card operation</t>
        </is>
      </c>
      <c r="B225" s="4" t="inlineStr">
        <is>
          <t xml:space="preserve"> </t>
        </is>
      </c>
      <c r="C225" s="4" t="inlineStr">
        <is>
          <t xml:space="preserve"> </t>
        </is>
      </c>
      <c r="D225" s="4" t="inlineStr">
        <is>
          <t xml:space="preserve"> </t>
        </is>
      </c>
    </row>
    <row r="226">
      <c r="A226" s="4" t="inlineStr">
        <is>
          <t>Commissions for licence for use brands</t>
        </is>
      </c>
      <c r="B226" s="4" t="inlineStr">
        <is>
          <t xml:space="preserve"> </t>
        </is>
      </c>
      <c r="C226" s="4" t="inlineStr">
        <is>
          <t xml:space="preserve"> </t>
        </is>
      </c>
      <c r="D226" s="4" t="inlineStr">
        <is>
          <t xml:space="preserve"> </t>
        </is>
      </c>
    </row>
    <row r="227">
      <c r="A227" s="4" t="inlineStr">
        <is>
          <t>Commissions for services linked to the credit card and prepaid cards</t>
        </is>
      </c>
      <c r="B227" s="4" t="inlineStr">
        <is>
          <t xml:space="preserve"> </t>
        </is>
      </c>
      <c r="C227" s="4" t="inlineStr">
        <is>
          <t xml:space="preserve"> </t>
        </is>
      </c>
      <c r="D227" s="4" t="inlineStr">
        <is>
          <t xml:space="preserve"> </t>
        </is>
      </c>
    </row>
    <row r="228">
      <c r="A228" s="4" t="inlineStr">
        <is>
          <t>Commissions for obligations of loyalty programmes and merits for card customers</t>
        </is>
      </c>
      <c r="B228" s="4" t="inlineStr">
        <is>
          <t xml:space="preserve"> </t>
        </is>
      </c>
      <c r="C228" s="4" t="inlineStr">
        <is>
          <t xml:space="preserve"> </t>
        </is>
      </c>
      <c r="D228" s="4" t="inlineStr">
        <is>
          <t xml:space="preserve"> </t>
        </is>
      </c>
    </row>
    <row r="229">
      <c r="A229" s="4" t="inlineStr">
        <is>
          <t>Fees and commissions for securities transactions</t>
        </is>
      </c>
      <c r="B229" s="4" t="inlineStr">
        <is>
          <t xml:space="preserve"> </t>
        </is>
      </c>
      <c r="C229" s="4" t="inlineStr">
        <is>
          <t xml:space="preserve"> </t>
        </is>
      </c>
      <c r="D229" s="4" t="inlineStr">
        <is>
          <t xml:space="preserve"> </t>
        </is>
      </c>
    </row>
    <row r="230">
      <c r="A230" s="4" t="inlineStr">
        <is>
          <t>Office banking</t>
        </is>
      </c>
      <c r="B230" s="4" t="inlineStr">
        <is>
          <t xml:space="preserve"> </t>
        </is>
      </c>
      <c r="C230" s="4" t="inlineStr">
        <is>
          <t xml:space="preserve"> </t>
        </is>
      </c>
      <c r="D230" s="4" t="inlineStr">
        <is>
          <t xml:space="preserve"> </t>
        </is>
      </c>
    </row>
    <row r="231">
      <c r="A231" s="4" t="inlineStr">
        <is>
          <t>Interbank services</t>
        </is>
      </c>
      <c r="B231" s="4" t="inlineStr">
        <is>
          <t xml:space="preserve"> </t>
        </is>
      </c>
      <c r="C231" s="4" t="inlineStr">
        <is>
          <t xml:space="preserve"> </t>
        </is>
      </c>
      <c r="D231" s="4" t="inlineStr">
        <is>
          <t xml:space="preserve"> </t>
        </is>
      </c>
    </row>
    <row r="232">
      <c r="A232" s="4" t="inlineStr">
        <is>
          <t>Other fees</t>
        </is>
      </c>
      <c r="B232" s="4" t="inlineStr">
        <is>
          <t xml:space="preserve"> </t>
        </is>
      </c>
      <c r="C232" s="4" t="inlineStr">
        <is>
          <t xml:space="preserve"> </t>
        </is>
      </c>
      <c r="D232" s="4" t="inlineStr">
        <is>
          <t xml:space="preserve"> </t>
        </is>
      </c>
    </row>
    <row r="233">
      <c r="A233" s="4" t="inlineStr">
        <is>
          <t>Total commission expenses</t>
        </is>
      </c>
      <c r="B233" s="5" t="n">
        <v>0</v>
      </c>
      <c r="C233" s="4" t="inlineStr">
        <is>
          <t xml:space="preserve"> </t>
        </is>
      </c>
      <c r="D233" s="4" t="inlineStr">
        <is>
          <t xml:space="preserve"> </t>
        </is>
      </c>
    </row>
    <row r="234">
      <c r="A234" s="4" t="inlineStr">
        <is>
          <t>Total Net commission income and expenses</t>
        </is>
      </c>
      <c r="B234" s="6" t="n">
        <v>68563</v>
      </c>
      <c r="C234" s="6" t="n">
        <v>58271</v>
      </c>
      <c r="D234" s="6" t="n">
        <v>51703</v>
      </c>
    </row>
  </sheetData>
  <mergeCells count="2">
    <mergeCell ref="A1:A2"/>
    <mergeCell ref="B1:D1"/>
  </mergeCells>
  <pageMargins left="0.75" right="0.75" top="1" bottom="1" header="0.5" footer="0.5"/>
</worksheet>
</file>

<file path=xl/worksheets/sheet203.xml><?xml version="1.0" encoding="utf-8"?>
<worksheet xmlns="http://schemas.openxmlformats.org/spreadsheetml/2006/main">
  <sheetPr>
    <outlinePr summaryBelow="1" summaryRight="1"/>
    <pageSetUpPr/>
  </sheetPr>
  <dimension ref="A1:D48"/>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Net Income (Expense) from Financial Operations (Details) - Schedule of income (expense) from financial operations - CLP ($) $ in Millions</t>
        </is>
      </c>
      <c r="B1" s="2" t="inlineStr">
        <is>
          <t>12 Months Ended</t>
        </is>
      </c>
    </row>
    <row r="2">
      <c r="B2" s="2" t="inlineStr">
        <is>
          <t>Dec. 31, 2022</t>
        </is>
      </c>
      <c r="C2" s="2" t="inlineStr">
        <is>
          <t>Dec. 31, 2021</t>
        </is>
      </c>
      <c r="D2" s="2" t="inlineStr">
        <is>
          <t>Dec. 31, 2020</t>
        </is>
      </c>
    </row>
    <row r="3">
      <c r="A3" s="3" t="inlineStr">
        <is>
          <t>Net income from exchange, adjustment and hedge accounting of foreign currency</t>
        </is>
      </c>
      <c r="B3" s="4" t="inlineStr">
        <is>
          <t xml:space="preserve"> </t>
        </is>
      </c>
      <c r="C3" s="4" t="inlineStr">
        <is>
          <t xml:space="preserve"> </t>
        </is>
      </c>
      <c r="D3" s="4" t="inlineStr">
        <is>
          <t xml:space="preserve"> </t>
        </is>
      </c>
    </row>
    <row r="4">
      <c r="A4" s="4" t="inlineStr">
        <is>
          <t>Total income (expense) from financial operations</t>
        </is>
      </c>
      <c r="B4" s="6" t="n">
        <v>217178</v>
      </c>
      <c r="C4" s="6" t="n">
        <v>119028</v>
      </c>
      <c r="D4" s="6" t="n">
        <v>149797</v>
      </c>
    </row>
    <row r="5">
      <c r="A5" s="4" t="inlineStr">
        <is>
          <t>Financial derivative contracts [Member]</t>
        </is>
      </c>
      <c r="B5" s="4" t="inlineStr">
        <is>
          <t xml:space="preserve"> </t>
        </is>
      </c>
      <c r="C5" s="4" t="inlineStr">
        <is>
          <t xml:space="preserve"> </t>
        </is>
      </c>
      <c r="D5" s="4" t="inlineStr">
        <is>
          <t xml:space="preserve"> </t>
        </is>
      </c>
    </row>
    <row r="6">
      <c r="A6" s="3" t="inlineStr">
        <is>
          <t>Net income/(expense) from financial assets for trading at FVTPL</t>
        </is>
      </c>
      <c r="B6" s="4" t="inlineStr">
        <is>
          <t xml:space="preserve"> </t>
        </is>
      </c>
      <c r="C6" s="4" t="inlineStr">
        <is>
          <t xml:space="preserve"> </t>
        </is>
      </c>
      <c r="D6" s="4" t="inlineStr">
        <is>
          <t xml:space="preserve"> </t>
        </is>
      </c>
    </row>
    <row r="7">
      <c r="A7" s="4" t="inlineStr">
        <is>
          <t>Net income/(expense) from financial assets for trading at FVTPL</t>
        </is>
      </c>
      <c r="B7" s="5" t="n">
        <v>70001</v>
      </c>
      <c r="C7" s="5" t="n">
        <v>-25405</v>
      </c>
      <c r="D7" s="5" t="n">
        <v>41559</v>
      </c>
    </row>
    <row r="8">
      <c r="A8" s="4" t="inlineStr">
        <is>
          <t>Debt financial instruments [Member]</t>
        </is>
      </c>
      <c r="B8" s="4" t="inlineStr">
        <is>
          <t xml:space="preserve"> </t>
        </is>
      </c>
      <c r="C8" s="4" t="inlineStr">
        <is>
          <t xml:space="preserve"> </t>
        </is>
      </c>
      <c r="D8" s="4" t="inlineStr">
        <is>
          <t xml:space="preserve"> </t>
        </is>
      </c>
    </row>
    <row r="9">
      <c r="A9" s="3" t="inlineStr">
        <is>
          <t>Net income/(expense) from financial assets for trading at FVTPL</t>
        </is>
      </c>
      <c r="B9" s="4" t="inlineStr">
        <is>
          <t xml:space="preserve"> </t>
        </is>
      </c>
      <c r="C9" s="4" t="inlineStr">
        <is>
          <t xml:space="preserve"> </t>
        </is>
      </c>
      <c r="D9" s="4" t="inlineStr">
        <is>
          <t xml:space="preserve"> </t>
        </is>
      </c>
    </row>
    <row r="10">
      <c r="A10" s="4" t="inlineStr">
        <is>
          <t>Net income/(expense) from financial assets for trading at FVTPL</t>
        </is>
      </c>
      <c r="B10" s="5" t="n">
        <v>8139</v>
      </c>
      <c r="C10" s="5" t="n">
        <v>-4841</v>
      </c>
      <c r="D10" s="5" t="n">
        <v>1449</v>
      </c>
    </row>
    <row r="11">
      <c r="A11" s="4" t="inlineStr">
        <is>
          <t>Other financial instrumets [Member]</t>
        </is>
      </c>
      <c r="B11" s="4" t="inlineStr">
        <is>
          <t xml:space="preserve"> </t>
        </is>
      </c>
      <c r="C11" s="4" t="inlineStr">
        <is>
          <t xml:space="preserve"> </t>
        </is>
      </c>
      <c r="D11" s="4" t="inlineStr">
        <is>
          <t xml:space="preserve"> </t>
        </is>
      </c>
    </row>
    <row r="12">
      <c r="A12" s="3" t="inlineStr">
        <is>
          <t>Net income/(expense) from financial assets for trading at FVTPL</t>
        </is>
      </c>
      <c r="B12" s="4" t="inlineStr">
        <is>
          <t xml:space="preserve"> </t>
        </is>
      </c>
      <c r="C12" s="4" t="inlineStr">
        <is>
          <t xml:space="preserve"> </t>
        </is>
      </c>
      <c r="D12" s="4" t="inlineStr">
        <is>
          <t xml:space="preserve"> </t>
        </is>
      </c>
    </row>
    <row r="13">
      <c r="A13" s="4" t="inlineStr">
        <is>
          <t>Net income/(expense) from financial assets for trading at FVTPL</t>
        </is>
      </c>
      <c r="B13" s="5" t="n">
        <v>51</v>
      </c>
      <c r="C13" s="5" t="n">
        <v>24</v>
      </c>
      <c r="D13" s="5" t="n">
        <v>239</v>
      </c>
    </row>
    <row r="14">
      <c r="A14" s="4" t="inlineStr">
        <is>
          <t>Subtotal [Member]</t>
        </is>
      </c>
      <c r="B14" s="4" t="inlineStr">
        <is>
          <t xml:space="preserve"> </t>
        </is>
      </c>
      <c r="C14" s="4" t="inlineStr">
        <is>
          <t xml:space="preserve"> </t>
        </is>
      </c>
      <c r="D14" s="4" t="inlineStr">
        <is>
          <t xml:space="preserve"> </t>
        </is>
      </c>
    </row>
    <row r="15">
      <c r="A15" s="3" t="inlineStr">
        <is>
          <t>Net income/(expense) from financial assets for trading at FVTPL</t>
        </is>
      </c>
      <c r="B15" s="4" t="inlineStr">
        <is>
          <t xml:space="preserve"> </t>
        </is>
      </c>
      <c r="C15" s="4" t="inlineStr">
        <is>
          <t xml:space="preserve"> </t>
        </is>
      </c>
      <c r="D15" s="4" t="inlineStr">
        <is>
          <t xml:space="preserve"> </t>
        </is>
      </c>
    </row>
    <row r="16">
      <c r="A16" s="4" t="inlineStr">
        <is>
          <t>Net income/(expense) from financial assets for trading at FVTPL</t>
        </is>
      </c>
      <c r="B16" s="5" t="n">
        <v>78191</v>
      </c>
      <c r="C16" s="5" t="n">
        <v>-30222</v>
      </c>
      <c r="D16" s="5" t="n">
        <v>43247</v>
      </c>
    </row>
    <row r="17">
      <c r="A17" s="4" t="inlineStr">
        <is>
          <t>Subtotal One [Member]</t>
        </is>
      </c>
      <c r="B17" s="4" t="inlineStr">
        <is>
          <t xml:space="preserve"> </t>
        </is>
      </c>
      <c r="C17" s="4" t="inlineStr">
        <is>
          <t xml:space="preserve"> </t>
        </is>
      </c>
      <c r="D17" s="4" t="inlineStr">
        <is>
          <t xml:space="preserve"> </t>
        </is>
      </c>
    </row>
    <row r="18">
      <c r="A18" s="3" t="inlineStr">
        <is>
          <t>Net income from financial liabilities for trading at FVTPL</t>
        </is>
      </c>
      <c r="B18" s="4" t="inlineStr">
        <is>
          <t xml:space="preserve"> </t>
        </is>
      </c>
      <c r="C18" s="4" t="inlineStr">
        <is>
          <t xml:space="preserve"> </t>
        </is>
      </c>
      <c r="D18" s="4" t="inlineStr">
        <is>
          <t xml:space="preserve"> </t>
        </is>
      </c>
    </row>
    <row r="19">
      <c r="A19" s="4" t="inlineStr">
        <is>
          <t>Net income from financial liabilities for trading at FVTPL</t>
        </is>
      </c>
      <c r="B19" s="4" t="inlineStr">
        <is>
          <t xml:space="preserve"> </t>
        </is>
      </c>
      <c r="C19" s="5" t="n">
        <v>1620</v>
      </c>
      <c r="D19" s="4" t="inlineStr">
        <is>
          <t xml:space="preserve"> </t>
        </is>
      </c>
    </row>
    <row r="20">
      <c r="A20" s="4" t="inlineStr">
        <is>
          <t>Financial assets at amortised cost [Memebr]</t>
        </is>
      </c>
      <c r="B20" s="4" t="inlineStr">
        <is>
          <t xml:space="preserve"> </t>
        </is>
      </c>
      <c r="C20" s="4" t="inlineStr">
        <is>
          <t xml:space="preserve"> </t>
        </is>
      </c>
      <c r="D20" s="4" t="inlineStr">
        <is>
          <t xml:space="preserve"> </t>
        </is>
      </c>
    </row>
    <row r="21">
      <c r="A21" s="3" t="inlineStr">
        <is>
          <t>Net income from non-current assets and groups available for sale not admissible as discontinued operations</t>
        </is>
      </c>
      <c r="B21" s="4" t="inlineStr">
        <is>
          <t xml:space="preserve"> </t>
        </is>
      </c>
      <c r="C21" s="4" t="inlineStr">
        <is>
          <t xml:space="preserve"> </t>
        </is>
      </c>
      <c r="D21" s="4" t="inlineStr">
        <is>
          <t xml:space="preserve"> </t>
        </is>
      </c>
    </row>
    <row r="22">
      <c r="A22" s="4" t="inlineStr">
        <is>
          <t>Net income from non-current assets and groups available for sale not admissible as discontinued operations</t>
        </is>
      </c>
      <c r="B22" s="5" t="n">
        <v>2088</v>
      </c>
      <c r="C22" s="5" t="n">
        <v>2745</v>
      </c>
      <c r="D22" s="5" t="n">
        <v>-1238</v>
      </c>
    </row>
    <row r="23">
      <c r="A23" s="3" t="inlineStr">
        <is>
          <t>Net income from exchange, adjustment and hedge accounting of foreign currency</t>
        </is>
      </c>
      <c r="B23" s="4" t="inlineStr">
        <is>
          <t xml:space="preserve"> </t>
        </is>
      </c>
      <c r="C23" s="4" t="inlineStr">
        <is>
          <t xml:space="preserve"> </t>
        </is>
      </c>
      <c r="D23" s="4" t="inlineStr">
        <is>
          <t xml:space="preserve"> </t>
        </is>
      </c>
    </row>
    <row r="24">
      <c r="A24" s="4" t="inlineStr">
        <is>
          <t>Net income from exchange, adjustment and hedge accounting of foreign currency</t>
        </is>
      </c>
      <c r="B24" s="5" t="n">
        <v>1856</v>
      </c>
      <c r="C24" s="5" t="n">
        <v>18954</v>
      </c>
      <c r="D24" s="5" t="n">
        <v>-3608</v>
      </c>
    </row>
    <row r="25">
      <c r="A25" s="4" t="inlineStr">
        <is>
          <t>Financial assets at fair value through OCI [Member]</t>
        </is>
      </c>
      <c r="B25" s="4" t="inlineStr">
        <is>
          <t xml:space="preserve"> </t>
        </is>
      </c>
      <c r="C25" s="4" t="inlineStr">
        <is>
          <t xml:space="preserve"> </t>
        </is>
      </c>
      <c r="D25" s="4" t="inlineStr">
        <is>
          <t xml:space="preserve"> </t>
        </is>
      </c>
    </row>
    <row r="26">
      <c r="A26" s="3" t="inlineStr">
        <is>
          <t>Net income from non-current assets and groups available for sale not admissible as discontinued operations</t>
        </is>
      </c>
      <c r="B26" s="4" t="inlineStr">
        <is>
          <t xml:space="preserve"> </t>
        </is>
      </c>
      <c r="C26" s="4" t="inlineStr">
        <is>
          <t xml:space="preserve"> </t>
        </is>
      </c>
      <c r="D26" s="4" t="inlineStr">
        <is>
          <t xml:space="preserve"> </t>
        </is>
      </c>
    </row>
    <row r="27">
      <c r="A27" s="4" t="inlineStr">
        <is>
          <t>Net income from non-current assets and groups available for sale not admissible as discontinued operations</t>
        </is>
      </c>
      <c r="B27" s="5" t="n">
        <v>-20173</v>
      </c>
      <c r="C27" s="5" t="n">
        <v>23188</v>
      </c>
      <c r="D27" s="5" t="n">
        <v>81897</v>
      </c>
    </row>
    <row r="28">
      <c r="A28" s="4" t="inlineStr">
        <is>
          <t>Financial liabilities at amortised cost [Member]</t>
        </is>
      </c>
      <c r="B28" s="4" t="inlineStr">
        <is>
          <t xml:space="preserve"> </t>
        </is>
      </c>
      <c r="C28" s="4" t="inlineStr">
        <is>
          <t xml:space="preserve"> </t>
        </is>
      </c>
      <c r="D28" s="4" t="inlineStr">
        <is>
          <t xml:space="preserve"> </t>
        </is>
      </c>
    </row>
    <row r="29">
      <c r="A29" s="3" t="inlineStr">
        <is>
          <t>Net income from non-current assets and groups available for sale not admissible as discontinued operations</t>
        </is>
      </c>
      <c r="B29" s="4" t="inlineStr">
        <is>
          <t xml:space="preserve"> </t>
        </is>
      </c>
      <c r="C29" s="4" t="inlineStr">
        <is>
          <t xml:space="preserve"> </t>
        </is>
      </c>
      <c r="D29" s="4" t="inlineStr">
        <is>
          <t xml:space="preserve"> </t>
        </is>
      </c>
    </row>
    <row r="30">
      <c r="A30" s="4" t="inlineStr">
        <is>
          <t>Net income from non-current assets and groups available for sale not admissible as discontinued operations</t>
        </is>
      </c>
      <c r="B30" s="5" t="n">
        <v>16457</v>
      </c>
      <c r="C30" s="5" t="n">
        <v>-3734</v>
      </c>
      <c r="D30" s="5" t="n">
        <v>-33106</v>
      </c>
    </row>
    <row r="31">
      <c r="A31" s="4" t="inlineStr">
        <is>
          <t>Subtotal two [Member]</t>
        </is>
      </c>
      <c r="B31" s="4" t="inlineStr">
        <is>
          <t xml:space="preserve"> </t>
        </is>
      </c>
      <c r="C31" s="4" t="inlineStr">
        <is>
          <t xml:space="preserve"> </t>
        </is>
      </c>
      <c r="D31" s="4" t="inlineStr">
        <is>
          <t xml:space="preserve"> </t>
        </is>
      </c>
    </row>
    <row r="32">
      <c r="A32" s="3" t="inlineStr">
        <is>
          <t>Net income from non-current assets and groups available for sale not admissible as discontinued operations</t>
        </is>
      </c>
      <c r="B32" s="4" t="inlineStr">
        <is>
          <t xml:space="preserve"> </t>
        </is>
      </c>
      <c r="C32" s="4" t="inlineStr">
        <is>
          <t xml:space="preserve"> </t>
        </is>
      </c>
      <c r="D32" s="4" t="inlineStr">
        <is>
          <t xml:space="preserve"> </t>
        </is>
      </c>
    </row>
    <row r="33">
      <c r="A33" s="4" t="inlineStr">
        <is>
          <t>Net income from non-current assets and groups available for sale not admissible as discontinued operations</t>
        </is>
      </c>
      <c r="B33" s="5" t="n">
        <v>-1628</v>
      </c>
      <c r="C33" s="5" t="n">
        <v>22199</v>
      </c>
      <c r="D33" s="5" t="n">
        <v>47553</v>
      </c>
    </row>
    <row r="34">
      <c r="A34" s="4" t="inlineStr">
        <is>
          <t>Net income from foreign currency exchange [Member]</t>
        </is>
      </c>
      <c r="B34" s="4" t="inlineStr">
        <is>
          <t xml:space="preserve"> </t>
        </is>
      </c>
      <c r="C34" s="4" t="inlineStr">
        <is>
          <t xml:space="preserve"> </t>
        </is>
      </c>
      <c r="D34" s="4" t="inlineStr">
        <is>
          <t xml:space="preserve"> </t>
        </is>
      </c>
    </row>
    <row r="35">
      <c r="A35" s="3" t="inlineStr">
        <is>
          <t>Net income from exchange, adjustment and hedge accounting of foreign currency</t>
        </is>
      </c>
      <c r="B35" s="4" t="inlineStr">
        <is>
          <t xml:space="preserve"> </t>
        </is>
      </c>
      <c r="C35" s="4" t="inlineStr">
        <is>
          <t xml:space="preserve"> </t>
        </is>
      </c>
      <c r="D35" s="4" t="inlineStr">
        <is>
          <t xml:space="preserve"> </t>
        </is>
      </c>
    </row>
    <row r="36">
      <c r="A36" s="4" t="inlineStr">
        <is>
          <t>Net income from exchange, adjustment and hedge accounting of foreign currency</t>
        </is>
      </c>
      <c r="B36" s="5" t="n">
        <v>260428</v>
      </c>
      <c r="C36" s="5" t="n">
        <v>-481340</v>
      </c>
      <c r="D36" s="5" t="n">
        <v>90133</v>
      </c>
    </row>
    <row r="37">
      <c r="A37" s="4" t="inlineStr">
        <is>
          <t>Others assets [Member]</t>
        </is>
      </c>
      <c r="B37" s="4" t="inlineStr">
        <is>
          <t xml:space="preserve"> </t>
        </is>
      </c>
      <c r="C37" s="4" t="inlineStr">
        <is>
          <t xml:space="preserve"> </t>
        </is>
      </c>
      <c r="D37" s="4" t="inlineStr">
        <is>
          <t xml:space="preserve"> </t>
        </is>
      </c>
    </row>
    <row r="38">
      <c r="A38" s="3" t="inlineStr">
        <is>
          <t>Net income from exchange, adjustment and hedge accounting of foreign currency</t>
        </is>
      </c>
      <c r="B38" s="4" t="inlineStr">
        <is>
          <t xml:space="preserve"> </t>
        </is>
      </c>
      <c r="C38" s="4" t="inlineStr">
        <is>
          <t xml:space="preserve"> </t>
        </is>
      </c>
      <c r="D38" s="4" t="inlineStr">
        <is>
          <t xml:space="preserve"> </t>
        </is>
      </c>
    </row>
    <row r="39">
      <c r="A39" s="4" t="inlineStr">
        <is>
          <t>Net income from exchange, adjustment and hedge accounting of foreign currency</t>
        </is>
      </c>
      <c r="B39" s="5" t="n">
        <v>1353</v>
      </c>
      <c r="C39" s="5" t="n">
        <v>-159</v>
      </c>
      <c r="D39" s="5" t="n">
        <v>96</v>
      </c>
    </row>
    <row r="40">
      <c r="A40" s="4" t="inlineStr">
        <is>
          <t>Financial liabilities at FVTPL [Member]</t>
        </is>
      </c>
      <c r="B40" s="4" t="inlineStr">
        <is>
          <t xml:space="preserve"> </t>
        </is>
      </c>
      <c r="C40" s="4" t="inlineStr">
        <is>
          <t xml:space="preserve"> </t>
        </is>
      </c>
      <c r="D40" s="4" t="inlineStr">
        <is>
          <t xml:space="preserve"> </t>
        </is>
      </c>
    </row>
    <row r="41">
      <c r="A41" s="3" t="inlineStr">
        <is>
          <t>Net income from exchange, adjustment and hedge accounting of foreign currency</t>
        </is>
      </c>
      <c r="B41" s="4" t="inlineStr">
        <is>
          <t xml:space="preserve"> </t>
        </is>
      </c>
      <c r="C41" s="4" t="inlineStr">
        <is>
          <t xml:space="preserve"> </t>
        </is>
      </c>
      <c r="D41" s="4" t="inlineStr">
        <is>
          <t xml:space="preserve"> </t>
        </is>
      </c>
    </row>
    <row r="42">
      <c r="A42" s="4" t="inlineStr">
        <is>
          <t>Net income from exchange, adjustment and hedge accounting of foreign currency</t>
        </is>
      </c>
      <c r="B42" s="5" t="n">
        <v>-760</v>
      </c>
      <c r="C42" s="4" t="inlineStr">
        <is>
          <t xml:space="preserve"> </t>
        </is>
      </c>
      <c r="D42" s="4" t="inlineStr">
        <is>
          <t xml:space="preserve"> </t>
        </is>
      </c>
    </row>
    <row r="43">
      <c r="A43" s="4" t="inlineStr">
        <is>
          <t>Net income from hege accounting of foreign currency risk [Member]</t>
        </is>
      </c>
      <c r="B43" s="4" t="inlineStr">
        <is>
          <t xml:space="preserve"> </t>
        </is>
      </c>
      <c r="C43" s="4" t="inlineStr">
        <is>
          <t xml:space="preserve"> </t>
        </is>
      </c>
      <c r="D43" s="4" t="inlineStr">
        <is>
          <t xml:space="preserve"> </t>
        </is>
      </c>
    </row>
    <row r="44">
      <c r="A44" s="3" t="inlineStr">
        <is>
          <t>Net income from exchange, adjustment and hedge accounting of foreign currency</t>
        </is>
      </c>
      <c r="B44" s="4" t="inlineStr">
        <is>
          <t xml:space="preserve"> </t>
        </is>
      </c>
      <c r="C44" s="4" t="inlineStr">
        <is>
          <t xml:space="preserve"> </t>
        </is>
      </c>
      <c r="D44" s="4" t="inlineStr">
        <is>
          <t xml:space="preserve"> </t>
        </is>
      </c>
    </row>
    <row r="45">
      <c r="A45" s="4" t="inlineStr">
        <is>
          <t>Net income from exchange, adjustment and hedge accounting of foreign currency</t>
        </is>
      </c>
      <c r="B45" s="5" t="n">
        <v>-122262</v>
      </c>
      <c r="C45" s="5" t="n">
        <v>587976</v>
      </c>
      <c r="D45" s="5" t="n">
        <v>-27624</v>
      </c>
    </row>
    <row r="46">
      <c r="A46" s="4" t="inlineStr">
        <is>
          <t>Subtotal Three [Member]</t>
        </is>
      </c>
      <c r="B46" s="4" t="inlineStr">
        <is>
          <t xml:space="preserve"> </t>
        </is>
      </c>
      <c r="C46" s="4" t="inlineStr">
        <is>
          <t xml:space="preserve"> </t>
        </is>
      </c>
      <c r="D46" s="4" t="inlineStr">
        <is>
          <t xml:space="preserve"> </t>
        </is>
      </c>
    </row>
    <row r="47">
      <c r="A47" s="3" t="inlineStr">
        <is>
          <t>Net income from exchange, adjustment and hedge accounting of foreign currency</t>
        </is>
      </c>
      <c r="B47" s="4" t="inlineStr">
        <is>
          <t xml:space="preserve"> </t>
        </is>
      </c>
      <c r="C47" s="4" t="inlineStr">
        <is>
          <t xml:space="preserve"> </t>
        </is>
      </c>
      <c r="D47" s="4" t="inlineStr">
        <is>
          <t xml:space="preserve"> </t>
        </is>
      </c>
    </row>
    <row r="48">
      <c r="A48" s="4" t="inlineStr">
        <is>
          <t>Net income from exchange, adjustment and hedge accounting of foreign currency</t>
        </is>
      </c>
      <c r="B48" s="6" t="n">
        <v>140615</v>
      </c>
      <c r="C48" s="6" t="n">
        <v>125431</v>
      </c>
      <c r="D48" s="6" t="n">
        <v>58997</v>
      </c>
    </row>
  </sheetData>
  <mergeCells count="2">
    <mergeCell ref="A1:A2"/>
    <mergeCell ref="B1:D1"/>
  </mergeCells>
  <pageMargins left="0.75" right="0.75" top="1" bottom="1" header="0.5" footer="0.5"/>
</worksheet>
</file>

<file path=xl/worksheets/sheet204.xml><?xml version="1.0" encoding="utf-8"?>
<worksheet xmlns="http://schemas.openxmlformats.org/spreadsheetml/2006/main">
  <sheetPr>
    <outlinePr summaryBelow="1" summaryRight="1"/>
    <pageSetUpPr/>
  </sheetPr>
  <dimension ref="A1:D1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Net Income from Non-Current Assets and Groups Available for Sale Not Admissible as Discontinued Operations (Details) - Schedule of net income from assets received of payment and sale of non-currents assets - CLP ($) $ in Millions</t>
        </is>
      </c>
      <c r="B1" s="2" t="inlineStr">
        <is>
          <t>12 Months Ended</t>
        </is>
      </c>
    </row>
    <row r="2">
      <c r="B2" s="2" t="inlineStr">
        <is>
          <t>Dec. 31, 2022</t>
        </is>
      </c>
      <c r="C2" s="2" t="inlineStr">
        <is>
          <t>Dec. 31, 2021</t>
        </is>
      </c>
      <c r="D2" s="2" t="inlineStr">
        <is>
          <t>Dec. 31, 2020</t>
        </is>
      </c>
    </row>
    <row r="3">
      <c r="A3" s="3" t="inlineStr">
        <is>
          <t>Net income from assets received in lieu of payment</t>
        </is>
      </c>
      <c r="B3" s="4" t="inlineStr">
        <is>
          <t xml:space="preserve"> </t>
        </is>
      </c>
      <c r="C3" s="4" t="inlineStr">
        <is>
          <t xml:space="preserve"> </t>
        </is>
      </c>
      <c r="D3" s="4" t="inlineStr">
        <is>
          <t xml:space="preserve"> </t>
        </is>
      </c>
    </row>
    <row r="4">
      <c r="A4" s="4" t="inlineStr">
        <is>
          <t>Income from assets received in lieu of payment</t>
        </is>
      </c>
      <c r="B4" s="6" t="n">
        <v>4873</v>
      </c>
      <c r="C4" s="6" t="n">
        <v>2786</v>
      </c>
      <c r="D4" s="6" t="n">
        <v>1188</v>
      </c>
    </row>
    <row r="5">
      <c r="A5" s="4" t="inlineStr">
        <is>
          <t>Other income from assets received in lieu of payment</t>
        </is>
      </c>
      <c r="B5" s="4" t="inlineStr">
        <is>
          <t xml:space="preserve"> </t>
        </is>
      </c>
      <c r="C5" s="5" t="n">
        <v>455</v>
      </c>
      <c r="D5" s="5" t="n">
        <v>3135</v>
      </c>
    </row>
    <row r="6">
      <c r="A6" s="4" t="inlineStr">
        <is>
          <t>Provision on assets received in lieu of payment</t>
        </is>
      </c>
      <c r="B6" s="5" t="n">
        <v>-743</v>
      </c>
      <c r="C6" s="5" t="n">
        <v>-192</v>
      </c>
      <c r="D6" s="5" t="n">
        <v>-1356</v>
      </c>
    </row>
    <row r="7">
      <c r="A7" s="4" t="inlineStr">
        <is>
          <t>Expenses for maintenance of assets received in lieu of payment</t>
        </is>
      </c>
      <c r="B7" s="5" t="n">
        <v>-2017</v>
      </c>
      <c r="C7" s="5" t="n">
        <v>-1425</v>
      </c>
      <c r="D7" s="5" t="n">
        <v>-1485</v>
      </c>
    </row>
    <row r="8">
      <c r="A8" s="4" t="inlineStr">
        <is>
          <t>Subtotal</t>
        </is>
      </c>
      <c r="B8" s="5" t="n">
        <v>2113</v>
      </c>
      <c r="C8" s="5" t="n">
        <v>1624</v>
      </c>
      <c r="D8" s="5" t="n">
        <v>1482</v>
      </c>
    </row>
    <row r="9">
      <c r="A9" s="3" t="inlineStr">
        <is>
          <t>Sale of non-current assets</t>
        </is>
      </c>
      <c r="B9" s="4" t="inlineStr">
        <is>
          <t xml:space="preserve"> </t>
        </is>
      </c>
      <c r="C9" s="4" t="inlineStr">
        <is>
          <t xml:space="preserve"> </t>
        </is>
      </c>
      <c r="D9" s="4" t="inlineStr">
        <is>
          <t xml:space="preserve"> </t>
        </is>
      </c>
    </row>
    <row r="10">
      <c r="A10" s="4" t="inlineStr">
        <is>
          <t>Net income from sale of fixed assets</t>
        </is>
      </c>
      <c r="B10" s="5" t="n">
        <v>6405</v>
      </c>
      <c r="C10" s="5" t="n">
        <v>673</v>
      </c>
      <c r="D10" s="5" t="n">
        <v>865</v>
      </c>
    </row>
    <row r="11">
      <c r="A11" s="4" t="inlineStr">
        <is>
          <t>Subtotal</t>
        </is>
      </c>
      <c r="B11" s="5" t="n">
        <v>6405</v>
      </c>
      <c r="C11" s="5" t="n">
        <v>673</v>
      </c>
      <c r="D11" s="5" t="n">
        <v>865</v>
      </c>
    </row>
    <row r="12">
      <c r="A12" s="4" t="inlineStr">
        <is>
          <t>TOTAL</t>
        </is>
      </c>
      <c r="B12" s="6" t="n">
        <v>8518</v>
      </c>
      <c r="C12" s="6" t="n">
        <v>2297</v>
      </c>
      <c r="D12" s="6" t="n">
        <v>2347</v>
      </c>
    </row>
  </sheetData>
  <mergeCells count="2">
    <mergeCell ref="A1:A2"/>
    <mergeCell ref="B1:D1"/>
  </mergeCells>
  <pageMargins left="0.75" right="0.75" top="1" bottom="1" header="0.5" footer="0.5"/>
</worksheet>
</file>

<file path=xl/worksheets/sheet205.xml><?xml version="1.0" encoding="utf-8"?>
<worksheet xmlns="http://schemas.openxmlformats.org/spreadsheetml/2006/main">
  <sheetPr>
    <outlinePr summaryBelow="1" summaryRight="1"/>
    <pageSetUpPr/>
  </sheetPr>
  <dimension ref="A1:E12"/>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Other Operating Income and Expenses (Details) - Schedule of other operating income - CLP ($) $ in Millions</t>
        </is>
      </c>
      <c r="C1" s="2" t="inlineStr">
        <is>
          <t>12 Months Ended</t>
        </is>
      </c>
    </row>
    <row r="2">
      <c r="C2" s="2" t="inlineStr">
        <is>
          <t>Dec. 31, 2022</t>
        </is>
      </c>
      <c r="D2" s="2" t="inlineStr">
        <is>
          <t>Dec. 31, 2021</t>
        </is>
      </c>
      <c r="E2" s="2" t="inlineStr">
        <is>
          <t>Dec. 31, 2020</t>
        </is>
      </c>
    </row>
    <row r="3">
      <c r="A3" s="3" t="inlineStr">
        <is>
          <t>Schedule of Other Operating Income [Abstract]</t>
        </is>
      </c>
      <c r="C3" s="4" t="inlineStr">
        <is>
          <t xml:space="preserve"> </t>
        </is>
      </c>
      <c r="D3" s="4" t="inlineStr">
        <is>
          <t xml:space="preserve"> </t>
        </is>
      </c>
      <c r="E3" s="4" t="inlineStr">
        <is>
          <t xml:space="preserve"> </t>
        </is>
      </c>
    </row>
    <row r="4">
      <c r="A4" s="4" t="inlineStr">
        <is>
          <t>Pension plan interest</t>
        </is>
      </c>
      <c r="C4" s="6" t="n">
        <v>963</v>
      </c>
      <c r="D4" s="6" t="n">
        <v>640</v>
      </c>
      <c r="E4" s="4" t="inlineStr">
        <is>
          <t xml:space="preserve"> </t>
        </is>
      </c>
    </row>
    <row r="5">
      <c r="A5" s="4" t="inlineStr">
        <is>
          <t>Compensation from insurance companies due to damages</t>
        </is>
      </c>
      <c r="B5" s="4" t="inlineStr">
        <is>
          <t>[1]</t>
        </is>
      </c>
      <c r="C5" s="5" t="n">
        <v>141</v>
      </c>
      <c r="D5" s="5" t="n">
        <v>45</v>
      </c>
      <c r="E5" s="5" t="n">
        <v>255</v>
      </c>
    </row>
    <row r="6">
      <c r="A6" s="4" t="inlineStr">
        <is>
          <t>Rental income</t>
        </is>
      </c>
      <c r="C6" s="5" t="n">
        <v>488</v>
      </c>
      <c r="D6" s="5" t="n">
        <v>286</v>
      </c>
      <c r="E6" s="5" t="n">
        <v>253</v>
      </c>
    </row>
    <row r="7">
      <c r="A7" s="4" t="inlineStr">
        <is>
          <t>Income from recovery tax and expenses</t>
        </is>
      </c>
      <c r="C7" s="5" t="n">
        <v>548</v>
      </c>
      <c r="D7" s="5" t="n">
        <v>218</v>
      </c>
      <c r="E7" s="5" t="n">
        <v>250</v>
      </c>
    </row>
    <row r="8">
      <c r="A8" s="4" t="inlineStr">
        <is>
          <t>Income from business alliance</t>
        </is>
      </c>
      <c r="C8" s="5" t="n">
        <v>1180</v>
      </c>
      <c r="D8" s="5" t="n">
        <v>440</v>
      </c>
      <c r="E8" s="5" t="n">
        <v>72</v>
      </c>
    </row>
    <row r="9">
      <c r="A9" s="4" t="inlineStr">
        <is>
          <t>Other</t>
        </is>
      </c>
      <c r="C9" s="5" t="n">
        <v>2219</v>
      </c>
      <c r="D9" s="5" t="n">
        <v>33</v>
      </c>
      <c r="E9" s="5" t="n">
        <v>31</v>
      </c>
    </row>
    <row r="10">
      <c r="A10" s="4" t="inlineStr">
        <is>
          <t>Total</t>
        </is>
      </c>
      <c r="C10" s="6" t="n">
        <v>5539</v>
      </c>
      <c r="D10" s="6" t="n">
        <v>1662</v>
      </c>
      <c r="E10" s="6" t="n">
        <v>861</v>
      </c>
    </row>
    <row r="11"/>
    <row r="12">
      <c r="A12" s="4" t="inlineStr">
        <is>
          <t>[1]Mainly related to recoveries from fraud claims.</t>
        </is>
      </c>
    </row>
  </sheetData>
  <mergeCells count="4">
    <mergeCell ref="A1:B2"/>
    <mergeCell ref="C1:E1"/>
    <mergeCell ref="A11:D11"/>
    <mergeCell ref="A12:D12"/>
  </mergeCells>
  <pageMargins left="0.75" right="0.75" top="1" bottom="1" header="0.5" footer="0.5"/>
</worksheet>
</file>

<file path=xl/worksheets/sheet206.xml><?xml version="1.0" encoding="utf-8"?>
<worksheet xmlns="http://schemas.openxmlformats.org/spreadsheetml/2006/main">
  <sheetPr>
    <outlinePr summaryBelow="1" summaryRight="1"/>
    <pageSetUpPr/>
  </sheetPr>
  <dimension ref="A1:E21"/>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Other Operating Income and Expenses (Details) - Schedule of other operating expenses - CLP ($) $ in Millions</t>
        </is>
      </c>
      <c r="C1" s="2" t="inlineStr">
        <is>
          <t>12 Months Ended</t>
        </is>
      </c>
    </row>
    <row r="2">
      <c r="C2" s="2" t="inlineStr">
        <is>
          <t>Dec. 31, 2022</t>
        </is>
      </c>
      <c r="D2" s="2" t="inlineStr">
        <is>
          <t>Dec. 31, 2021</t>
        </is>
      </c>
      <c r="E2" s="2" t="inlineStr">
        <is>
          <t>Dec. 31, 2020</t>
        </is>
      </c>
    </row>
    <row r="3">
      <c r="A3" s="3" t="inlineStr">
        <is>
          <t>Schedule of Other Operating Expenses [Abstract]</t>
        </is>
      </c>
      <c r="C3" s="4" t="inlineStr">
        <is>
          <t xml:space="preserve"> </t>
        </is>
      </c>
      <c r="D3" s="4" t="inlineStr">
        <is>
          <t xml:space="preserve"> </t>
        </is>
      </c>
      <c r="E3" s="4" t="inlineStr">
        <is>
          <t xml:space="preserve"> </t>
        </is>
      </c>
    </row>
    <row r="4">
      <c r="A4" s="4" t="inlineStr">
        <is>
          <t>Credit card expenses</t>
        </is>
      </c>
      <c r="C4" s="6" t="n">
        <v>779</v>
      </c>
      <c r="D4" s="6" t="n">
        <v>272</v>
      </c>
      <c r="E4" s="6" t="n">
        <v>546</v>
      </c>
    </row>
    <row r="5">
      <c r="A5" s="4" t="inlineStr">
        <is>
          <t>Customer services</t>
        </is>
      </c>
      <c r="C5" s="5" t="n">
        <v>2583</v>
      </c>
      <c r="D5" s="5" t="n">
        <v>2305</v>
      </c>
      <c r="E5" s="5" t="n">
        <v>1559</v>
      </c>
    </row>
    <row r="6">
      <c r="A6" s="4" t="inlineStr">
        <is>
          <t>Operating risk charge-offs and provision</t>
        </is>
      </c>
      <c r="C6" s="5" t="n">
        <v>11089</v>
      </c>
      <c r="D6" s="5" t="n">
        <v>11287</v>
      </c>
      <c r="E6" s="5" t="n">
        <v>10926</v>
      </c>
    </row>
    <row r="7">
      <c r="A7" s="4" t="inlineStr">
        <is>
          <t>Recovery of operating expenses</t>
        </is>
      </c>
      <c r="C7" s="5" t="n">
        <v>-362</v>
      </c>
      <c r="D7" s="5" t="n">
        <v>-2389</v>
      </c>
      <c r="E7" s="5" t="n">
        <v>-43</v>
      </c>
    </row>
    <row r="8">
      <c r="A8" s="4" t="inlineStr">
        <is>
          <t>Life insurance and general product insurance policies</t>
        </is>
      </c>
      <c r="B8" s="4" t="inlineStr">
        <is>
          <t>[1]</t>
        </is>
      </c>
      <c r="C8" s="5" t="n">
        <v>47214</v>
      </c>
      <c r="D8" s="5" t="n">
        <v>45949</v>
      </c>
      <c r="E8" s="5" t="n">
        <v>32987</v>
      </c>
    </row>
    <row r="9">
      <c r="A9" s="4" t="inlineStr">
        <is>
          <t>Commercial representation expenses</t>
        </is>
      </c>
      <c r="C9" s="5" t="n">
        <v>2373</v>
      </c>
      <c r="D9" s="5" t="n">
        <v>8720</v>
      </c>
      <c r="E9" s="5" t="n">
        <v>3501</v>
      </c>
    </row>
    <row r="10">
      <c r="A10" s="4" t="inlineStr">
        <is>
          <t>Expenses associated leasing operations</t>
        </is>
      </c>
      <c r="B10" s="4" t="inlineStr">
        <is>
          <t>[2]</t>
        </is>
      </c>
      <c r="C10" s="5" t="n">
        <v>3842</v>
      </c>
      <c r="D10" s="5" t="n">
        <v>3772</v>
      </c>
      <c r="E10" s="5" t="n">
        <v>3628</v>
      </c>
    </row>
    <row r="11">
      <c r="A11" s="4" t="inlineStr">
        <is>
          <t>Expenses associated factoring operations</t>
        </is>
      </c>
      <c r="C11" s="5" t="n">
        <v>784</v>
      </c>
      <c r="D11" s="5" t="n">
        <v>414</v>
      </c>
      <c r="E11" s="5" t="n">
        <v>536</v>
      </c>
    </row>
    <row r="12">
      <c r="A12" s="4" t="inlineStr">
        <is>
          <t>Commercial alliance expenses</t>
        </is>
      </c>
      <c r="C12" s="5" t="n">
        <v>682</v>
      </c>
      <c r="D12" s="5" t="n">
        <v>878</v>
      </c>
      <c r="E12" s="4" t="inlineStr">
        <is>
          <t xml:space="preserve"> </t>
        </is>
      </c>
    </row>
    <row r="13">
      <c r="A13" s="4" t="inlineStr">
        <is>
          <t>Lawsuits provision</t>
        </is>
      </c>
      <c r="C13" s="5" t="n">
        <v>1210</v>
      </c>
      <c r="D13" s="5" t="n">
        <v>493</v>
      </c>
      <c r="E13" s="5" t="n">
        <v>330</v>
      </c>
    </row>
    <row r="14">
      <c r="A14" s="4" t="inlineStr">
        <is>
          <t>Donations</t>
        </is>
      </c>
      <c r="C14" s="4" t="inlineStr">
        <is>
          <t xml:space="preserve"> </t>
        </is>
      </c>
      <c r="D14" s="5" t="n">
        <v>119</v>
      </c>
      <c r="E14" s="5" t="n">
        <v>2360</v>
      </c>
    </row>
    <row r="15">
      <c r="A15" s="4" t="inlineStr">
        <is>
          <t>Retail association payment</t>
        </is>
      </c>
      <c r="C15" s="5" t="n">
        <v>243</v>
      </c>
      <c r="D15" s="5" t="n">
        <v>274</v>
      </c>
      <c r="E15" s="5" t="n">
        <v>326</v>
      </c>
    </row>
    <row r="16">
      <c r="A16" s="4" t="inlineStr">
        <is>
          <t>Non-recurrent expenses</t>
        </is>
      </c>
      <c r="C16" s="4" t="inlineStr">
        <is>
          <t xml:space="preserve"> </t>
        </is>
      </c>
      <c r="D16" s="4" t="inlineStr">
        <is>
          <t xml:space="preserve"> </t>
        </is>
      </c>
      <c r="E16" s="5" t="n">
        <v>6622</v>
      </c>
    </row>
    <row r="17">
      <c r="A17" s="4" t="inlineStr">
        <is>
          <t>Bond issuance expenses</t>
        </is>
      </c>
      <c r="C17" s="5" t="n">
        <v>1202</v>
      </c>
      <c r="D17" s="5" t="n">
        <v>217</v>
      </c>
      <c r="E17" s="4" t="inlineStr">
        <is>
          <t xml:space="preserve"> </t>
        </is>
      </c>
    </row>
    <row r="18">
      <c r="A18" s="4" t="inlineStr">
        <is>
          <t>Other</t>
        </is>
      </c>
      <c r="C18" s="5" t="n">
        <v>34667</v>
      </c>
      <c r="D18" s="5" t="n">
        <v>29119</v>
      </c>
      <c r="E18" s="5" t="n">
        <v>10012</v>
      </c>
    </row>
    <row r="19">
      <c r="A19" s="4" t="inlineStr">
        <is>
          <t>Total</t>
        </is>
      </c>
      <c r="C19" s="6" t="n">
        <v>106306</v>
      </c>
      <c r="D19" s="6" t="n">
        <v>101430</v>
      </c>
      <c r="E19" s="6" t="n">
        <v>73290</v>
      </c>
    </row>
    <row r="20"/>
    <row r="21">
      <c r="A21" s="4" t="inlineStr">
        <is>
          <t>[1]New Fraud Law became effective on 2020, under which the Bank
assumes responsibility against card fraud and electronic transactions.[2]Includes leasing land taxes, which were modified in 2020 (Tax
Modernization Law).</t>
        </is>
      </c>
    </row>
  </sheetData>
  <mergeCells count="4">
    <mergeCell ref="A1:B2"/>
    <mergeCell ref="C1:E1"/>
    <mergeCell ref="A20:D20"/>
    <mergeCell ref="A21:D21"/>
  </mergeCells>
  <pageMargins left="0.75" right="0.75" top="1" bottom="1" header="0.5" footer="0.5"/>
</worksheet>
</file>

<file path=xl/worksheets/sheet207.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Personnel Salaries and Expenses (Details) - Schedule of personnel salaries and expenses - CLP ($) $ in Millions</t>
        </is>
      </c>
      <c r="B1" s="2" t="inlineStr">
        <is>
          <t>12 Months Ended</t>
        </is>
      </c>
    </row>
    <row r="2">
      <c r="B2" s="2" t="inlineStr">
        <is>
          <t>Dec. 31, 2022</t>
        </is>
      </c>
      <c r="C2" s="2" t="inlineStr">
        <is>
          <t>Dec. 31, 2021</t>
        </is>
      </c>
      <c r="D2" s="2" t="inlineStr">
        <is>
          <t>Dec. 31, 2020</t>
        </is>
      </c>
    </row>
    <row r="3">
      <c r="A3" s="3" t="inlineStr">
        <is>
          <t>Schedule of personnel salaries and expenses [Abstract]</t>
        </is>
      </c>
      <c r="B3" s="4" t="inlineStr">
        <is>
          <t xml:space="preserve"> </t>
        </is>
      </c>
      <c r="C3" s="4" t="inlineStr">
        <is>
          <t xml:space="preserve"> </t>
        </is>
      </c>
      <c r="D3" s="4" t="inlineStr">
        <is>
          <t xml:space="preserve"> </t>
        </is>
      </c>
    </row>
    <row r="4">
      <c r="A4" s="4" t="inlineStr">
        <is>
          <t>Salary compensation</t>
        </is>
      </c>
      <c r="B4" s="6" t="n">
        <v>216124</v>
      </c>
      <c r="C4" s="6" t="n">
        <v>205443</v>
      </c>
      <c r="D4" s="6" t="n">
        <v>214398</v>
      </c>
    </row>
    <row r="5">
      <c r="A5" s="4" t="inlineStr">
        <is>
          <t>Performance bonus</t>
        </is>
      </c>
      <c r="B5" s="5" t="n">
        <v>60801</v>
      </c>
      <c r="C5" s="5" t="n">
        <v>65873</v>
      </c>
      <c r="D5" s="5" t="n">
        <v>65519</v>
      </c>
    </row>
    <row r="6">
      <c r="A6" s="4" t="inlineStr">
        <is>
          <t>Legal compensation</t>
        </is>
      </c>
      <c r="B6" s="5" t="n">
        <v>49463</v>
      </c>
      <c r="C6" s="5" t="n">
        <v>47028</v>
      </c>
      <c r="D6" s="5" t="n">
        <v>47284</v>
      </c>
    </row>
    <row r="7">
      <c r="A7" s="4" t="inlineStr">
        <is>
          <t>Short-term bonuses</t>
        </is>
      </c>
      <c r="B7" s="5" t="n">
        <v>33462</v>
      </c>
      <c r="C7" s="5" t="n">
        <v>38879</v>
      </c>
      <c r="D7" s="5" t="n">
        <v>34445</v>
      </c>
    </row>
    <row r="8">
      <c r="A8" s="4" t="inlineStr">
        <is>
          <t>Long-term bonus</t>
        </is>
      </c>
      <c r="B8" s="5" t="n">
        <v>14659</v>
      </c>
      <c r="C8" s="5" t="n">
        <v>4132</v>
      </c>
      <c r="D8" s="5" t="n">
        <v>10710</v>
      </c>
    </row>
    <row r="9">
      <c r="A9" s="4" t="inlineStr">
        <is>
          <t>Stock-based benefits</t>
        </is>
      </c>
      <c r="B9" s="5" t="n">
        <v>-1169</v>
      </c>
      <c r="C9" s="5" t="n">
        <v>-315</v>
      </c>
      <c r="D9" s="5" t="n">
        <v>-1589</v>
      </c>
    </row>
    <row r="10">
      <c r="A10" s="4" t="inlineStr">
        <is>
          <t>Seniority compensation</t>
        </is>
      </c>
      <c r="B10" s="5" t="n">
        <v>27289</v>
      </c>
      <c r="C10" s="5" t="n">
        <v>25878</v>
      </c>
      <c r="D10" s="5" t="n">
        <v>22380</v>
      </c>
    </row>
    <row r="11">
      <c r="A11" s="4" t="inlineStr">
        <is>
          <t>Pension plans</t>
        </is>
      </c>
      <c r="B11" s="5" t="n">
        <v>849</v>
      </c>
      <c r="C11" s="5" t="n">
        <v>-873</v>
      </c>
      <c r="D11" s="5" t="n">
        <v>1026</v>
      </c>
    </row>
    <row r="12">
      <c r="A12" s="4" t="inlineStr">
        <is>
          <t>Training expenses</t>
        </is>
      </c>
      <c r="B12" s="5" t="n">
        <v>2487</v>
      </c>
      <c r="C12" s="5" t="n">
        <v>2659</v>
      </c>
      <c r="D12" s="5" t="n">
        <v>2887</v>
      </c>
    </row>
    <row r="13">
      <c r="A13" s="4" t="inlineStr">
        <is>
          <t>Nursery school and kindergarten expenses</t>
        </is>
      </c>
      <c r="B13" s="5" t="n">
        <v>2928</v>
      </c>
      <c r="C13" s="5" t="n">
        <v>2812</v>
      </c>
      <c r="D13" s="5" t="n">
        <v>2769</v>
      </c>
    </row>
    <row r="14">
      <c r="A14" s="4" t="inlineStr">
        <is>
          <t>Other personnel expenses</t>
        </is>
      </c>
      <c r="B14" s="5" t="n">
        <v>7915</v>
      </c>
      <c r="C14" s="5" t="n">
        <v>6159</v>
      </c>
      <c r="D14" s="5" t="n">
        <v>8841</v>
      </c>
    </row>
    <row r="15">
      <c r="A15" s="4" t="inlineStr">
        <is>
          <t>Total</t>
        </is>
      </c>
      <c r="B15" s="6" t="n">
        <v>414808</v>
      </c>
      <c r="C15" s="6" t="n">
        <v>397675</v>
      </c>
      <c r="D15" s="6" t="n">
        <v>408670</v>
      </c>
    </row>
  </sheetData>
  <mergeCells count="2">
    <mergeCell ref="A1:A2"/>
    <mergeCell ref="B1:D1"/>
  </mergeCells>
  <pageMargins left="0.75" right="0.75" top="1" bottom="1" header="0.5" footer="0.5"/>
</worksheet>
</file>

<file path=xl/worksheets/sheet208.xml><?xml version="1.0" encoding="utf-8"?>
<worksheet xmlns="http://schemas.openxmlformats.org/spreadsheetml/2006/main">
  <sheetPr>
    <outlinePr summaryBelow="1" summaryRight="1"/>
    <pageSetUpPr/>
  </sheetPr>
  <dimension ref="A1:D38"/>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Administrative Expenses (Details) - Schedule of administrative expenses - CLP ($) $ in Millions</t>
        </is>
      </c>
      <c r="B1" s="2" t="inlineStr">
        <is>
          <t>12 Months Ended</t>
        </is>
      </c>
    </row>
    <row r="2">
      <c r="B2" s="2" t="inlineStr">
        <is>
          <t>Dec. 31, 2022</t>
        </is>
      </c>
      <c r="C2" s="2" t="inlineStr">
        <is>
          <t>Dec. 31, 2021</t>
        </is>
      </c>
      <c r="D2" s="2" t="inlineStr">
        <is>
          <t>Dec. 31, 2020</t>
        </is>
      </c>
    </row>
    <row r="3">
      <c r="A3" s="3" t="inlineStr">
        <is>
          <t>General administrative expenses</t>
        </is>
      </c>
      <c r="B3" s="4" t="inlineStr">
        <is>
          <t xml:space="preserve"> </t>
        </is>
      </c>
      <c r="C3" s="4" t="inlineStr">
        <is>
          <t xml:space="preserve"> </t>
        </is>
      </c>
      <c r="D3" s="4" t="inlineStr">
        <is>
          <t xml:space="preserve"> </t>
        </is>
      </c>
    </row>
    <row r="4">
      <c r="A4" s="4" t="inlineStr">
        <is>
          <t>Maintenance and repair of property, plant and equipment</t>
        </is>
      </c>
      <c r="B4" s="6" t="n">
        <v>23411</v>
      </c>
      <c r="C4" s="6" t="n">
        <v>22157</v>
      </c>
      <c r="D4" s="6" t="n">
        <v>20300</v>
      </c>
    </row>
    <row r="5">
      <c r="A5" s="4" t="inlineStr">
        <is>
          <t>Short term leases contracts</t>
        </is>
      </c>
      <c r="B5" s="5" t="n">
        <v>5503</v>
      </c>
      <c r="C5" s="5" t="n">
        <v>3844</v>
      </c>
      <c r="D5" s="5" t="n">
        <v>1625</v>
      </c>
    </row>
    <row r="6">
      <c r="A6" s="4" t="inlineStr">
        <is>
          <t>Other expenses related to leases contracts</t>
        </is>
      </c>
      <c r="B6" s="5" t="n">
        <v>30</v>
      </c>
      <c r="C6" s="5" t="n">
        <v>20</v>
      </c>
      <c r="D6" s="5" t="n">
        <v>78</v>
      </c>
    </row>
    <row r="7">
      <c r="A7" s="4" t="inlineStr">
        <is>
          <t>Insurance payments</t>
        </is>
      </c>
      <c r="B7" s="5" t="n">
        <v>5656</v>
      </c>
      <c r="C7" s="5" t="n">
        <v>5133</v>
      </c>
      <c r="D7" s="5" t="n">
        <v>5064</v>
      </c>
    </row>
    <row r="8">
      <c r="A8" s="4" t="inlineStr">
        <is>
          <t>Office supplies</t>
        </is>
      </c>
      <c r="B8" s="5" t="n">
        <v>6588</v>
      </c>
      <c r="C8" s="5" t="n">
        <v>4285</v>
      </c>
      <c r="D8" s="5" t="n">
        <v>4774</v>
      </c>
    </row>
    <row r="9">
      <c r="A9" s="4" t="inlineStr">
        <is>
          <t>IT and communication expenses</t>
        </is>
      </c>
      <c r="B9" s="5" t="n">
        <v>85209</v>
      </c>
      <c r="C9" s="5" t="n">
        <v>80965</v>
      </c>
      <c r="D9" s="5" t="n">
        <v>68436</v>
      </c>
    </row>
    <row r="10">
      <c r="A10" s="4" t="inlineStr">
        <is>
          <t>Heating, and other utilities</t>
        </is>
      </c>
      <c r="B10" s="5" t="n">
        <v>5514</v>
      </c>
      <c r="C10" s="5" t="n">
        <v>4213</v>
      </c>
      <c r="D10" s="5" t="n">
        <v>5455</v>
      </c>
    </row>
    <row r="11">
      <c r="A11" s="4" t="inlineStr">
        <is>
          <t>Security and valuables transport services</t>
        </is>
      </c>
      <c r="B11" s="5" t="n">
        <v>16459</v>
      </c>
      <c r="C11" s="5" t="n">
        <v>13490</v>
      </c>
      <c r="D11" s="5" t="n">
        <v>12365</v>
      </c>
    </row>
    <row r="12">
      <c r="A12" s="4" t="inlineStr">
        <is>
          <t>Representation and personnel travel expenses</t>
        </is>
      </c>
      <c r="B12" s="5" t="n">
        <v>2314</v>
      </c>
      <c r="C12" s="5" t="n">
        <v>2723</v>
      </c>
      <c r="D12" s="5" t="n">
        <v>2375</v>
      </c>
    </row>
    <row r="13">
      <c r="A13" s="4" t="inlineStr">
        <is>
          <t>Judicial and notarial expenses</t>
        </is>
      </c>
      <c r="B13" s="5" t="n">
        <v>911</v>
      </c>
      <c r="C13" s="5" t="n">
        <v>915</v>
      </c>
      <c r="D13" s="5" t="n">
        <v>860</v>
      </c>
    </row>
    <row r="14">
      <c r="A14" s="4" t="inlineStr">
        <is>
          <t>Fees for technical reports, assessments and auditing</t>
        </is>
      </c>
      <c r="B14" s="5" t="n">
        <v>8760</v>
      </c>
      <c r="C14" s="5" t="n">
        <v>7950</v>
      </c>
      <c r="D14" s="5" t="n">
        <v>8460</v>
      </c>
    </row>
    <row r="15">
      <c r="A15" s="4" t="inlineStr">
        <is>
          <t>Fines applied by FMC</t>
        </is>
      </c>
      <c r="B15" s="5" t="n">
        <v>51</v>
      </c>
      <c r="C15" s="4" t="inlineStr">
        <is>
          <t xml:space="preserve"> </t>
        </is>
      </c>
      <c r="D15" s="4" t="inlineStr">
        <is>
          <t xml:space="preserve"> </t>
        </is>
      </c>
    </row>
    <row r="16">
      <c r="A16" s="4" t="inlineStr">
        <is>
          <t>Other general administrative expenses</t>
        </is>
      </c>
      <c r="B16" s="5" t="n">
        <v>20631</v>
      </c>
      <c r="C16" s="5" t="n">
        <v>14337</v>
      </c>
      <c r="D16" s="5" t="n">
        <v>13110</v>
      </c>
    </row>
    <row r="17">
      <c r="A17" s="4" t="inlineStr">
        <is>
          <t>Subtotal</t>
        </is>
      </c>
      <c r="B17" s="5" t="n">
        <v>181037</v>
      </c>
      <c r="C17" s="5" t="n">
        <v>160032</v>
      </c>
      <c r="D17" s="5" t="n">
        <v>142848</v>
      </c>
    </row>
    <row r="18">
      <c r="A18" s="3" t="inlineStr">
        <is>
          <t>Outsourced services</t>
        </is>
      </c>
      <c r="B18" s="4" t="inlineStr">
        <is>
          <t xml:space="preserve"> </t>
        </is>
      </c>
      <c r="C18" s="4" t="inlineStr">
        <is>
          <t xml:space="preserve"> </t>
        </is>
      </c>
      <c r="D18" s="4" t="inlineStr">
        <is>
          <t xml:space="preserve"> </t>
        </is>
      </c>
    </row>
    <row r="19">
      <c r="A19" s="4" t="inlineStr">
        <is>
          <t>Data processing</t>
        </is>
      </c>
      <c r="B19" s="5" t="n">
        <v>41714</v>
      </c>
      <c r="C19" s="5" t="n">
        <v>36250</v>
      </c>
      <c r="D19" s="5" t="n">
        <v>38032</v>
      </c>
    </row>
    <row r="20">
      <c r="A20" s="4" t="inlineStr">
        <is>
          <t>Technological development, certification and testing service</t>
        </is>
      </c>
      <c r="B20" s="5" t="n">
        <v>3197</v>
      </c>
      <c r="C20" s="5" t="n">
        <v>3442</v>
      </c>
      <c r="D20" s="5" t="n">
        <v>2351</v>
      </c>
    </row>
    <row r="21">
      <c r="A21" s="4" t="inlineStr">
        <is>
          <t>Administration and supply of external human resources</t>
        </is>
      </c>
      <c r="B21" s="5" t="n">
        <v>21</v>
      </c>
      <c r="C21" s="5" t="n">
        <v>105</v>
      </c>
      <c r="D21" s="4" t="inlineStr">
        <is>
          <t xml:space="preserve"> </t>
        </is>
      </c>
    </row>
    <row r="22">
      <c r="A22" s="4" t="inlineStr">
        <is>
          <t>Call center for sale, marketing and control quality of client’ services</t>
        </is>
      </c>
      <c r="B22" s="5" t="n">
        <v>15</v>
      </c>
      <c r="C22" s="5" t="n">
        <v>8</v>
      </c>
      <c r="D22" s="4" t="inlineStr">
        <is>
          <t xml:space="preserve"> </t>
        </is>
      </c>
    </row>
    <row r="23">
      <c r="A23" s="4" t="inlineStr">
        <is>
          <t>External collection services</t>
        </is>
      </c>
      <c r="B23" s="5" t="n">
        <v>427</v>
      </c>
      <c r="C23" s="5" t="n">
        <v>241</v>
      </c>
      <c r="D23" s="5" t="n">
        <v>222</v>
      </c>
    </row>
    <row r="24">
      <c r="A24" s="4" t="inlineStr">
        <is>
          <t>External ATM administration and maintenance services</t>
        </is>
      </c>
      <c r="B24" s="5" t="n">
        <v>525</v>
      </c>
      <c r="C24" s="5" t="n">
        <v>377</v>
      </c>
      <c r="D24" s="5" t="n">
        <v>331</v>
      </c>
    </row>
    <row r="25">
      <c r="A25" s="4" t="inlineStr">
        <is>
          <t>External cleaning, casino, custody, storage services</t>
        </is>
      </c>
      <c r="B25" s="5" t="n">
        <v>4691</v>
      </c>
      <c r="C25" s="5" t="n">
        <v>4395</v>
      </c>
      <c r="D25" s="5" t="n">
        <v>3620</v>
      </c>
    </row>
    <row r="26">
      <c r="A26" s="4" t="inlineStr">
        <is>
          <t>Product sale and distribution services</t>
        </is>
      </c>
      <c r="B26" s="5" t="n">
        <v>119</v>
      </c>
      <c r="C26" s="5" t="n">
        <v>368</v>
      </c>
      <c r="D26" s="5" t="n">
        <v>1025</v>
      </c>
    </row>
    <row r="27">
      <c r="A27" s="4" t="inlineStr">
        <is>
          <t>External credit evaluation services</t>
        </is>
      </c>
      <c r="B27" s="5" t="n">
        <v>5195</v>
      </c>
      <c r="C27" s="5" t="n">
        <v>7243</v>
      </c>
      <c r="D27" s="5" t="n">
        <v>7496</v>
      </c>
    </row>
    <row r="28">
      <c r="A28" s="4" t="inlineStr">
        <is>
          <t>Other</t>
        </is>
      </c>
      <c r="B28" s="5" t="n">
        <v>26042</v>
      </c>
      <c r="C28" s="5" t="n">
        <v>21887</v>
      </c>
      <c r="D28" s="5" t="n">
        <v>19436</v>
      </c>
    </row>
    <row r="29">
      <c r="A29" s="4" t="inlineStr">
        <is>
          <t>Subtotal</t>
        </is>
      </c>
      <c r="B29" s="5" t="n">
        <v>81946</v>
      </c>
      <c r="C29" s="5" t="n">
        <v>74316</v>
      </c>
      <c r="D29" s="5" t="n">
        <v>72513</v>
      </c>
    </row>
    <row r="30">
      <c r="A30" s="4" t="inlineStr">
        <is>
          <t>Board expenses</t>
        </is>
      </c>
      <c r="B30" s="5" t="n">
        <v>1764</v>
      </c>
      <c r="C30" s="5" t="n">
        <v>1539</v>
      </c>
      <c r="D30" s="5" t="n">
        <v>1517</v>
      </c>
    </row>
    <row r="31">
      <c r="A31" s="4" t="inlineStr">
        <is>
          <t>Marketing expenses</t>
        </is>
      </c>
      <c r="B31" s="5" t="n">
        <v>25984</v>
      </c>
      <c r="C31" s="5" t="n">
        <v>26321</v>
      </c>
      <c r="D31" s="5" t="n">
        <v>16791</v>
      </c>
    </row>
    <row r="32">
      <c r="A32" s="3" t="inlineStr">
        <is>
          <t>Taxes, payroll taxes, and contributions</t>
        </is>
      </c>
      <c r="B32" s="4" t="inlineStr">
        <is>
          <t xml:space="preserve"> </t>
        </is>
      </c>
      <c r="C32" s="4" t="inlineStr">
        <is>
          <t xml:space="preserve"> </t>
        </is>
      </c>
      <c r="D32" s="4" t="inlineStr">
        <is>
          <t xml:space="preserve"> </t>
        </is>
      </c>
    </row>
    <row r="33">
      <c r="A33" s="4" t="inlineStr">
        <is>
          <t>Real estate taxes</t>
        </is>
      </c>
      <c r="B33" s="5" t="n">
        <v>2107</v>
      </c>
      <c r="C33" s="5" t="n">
        <v>1893</v>
      </c>
      <c r="D33" s="5" t="n">
        <v>2214</v>
      </c>
    </row>
    <row r="34">
      <c r="A34" s="4" t="inlineStr">
        <is>
          <t>Patents</t>
        </is>
      </c>
      <c r="B34" s="5" t="n">
        <v>2134</v>
      </c>
      <c r="C34" s="5" t="n">
        <v>2289</v>
      </c>
      <c r="D34" s="5" t="n">
        <v>2135</v>
      </c>
    </row>
    <row r="35">
      <c r="A35" s="4" t="inlineStr">
        <is>
          <t>Other taxes</t>
        </is>
      </c>
      <c r="B35" s="5" t="n">
        <v>2</v>
      </c>
      <c r="C35" s="5" t="n">
        <v>5</v>
      </c>
      <c r="D35" s="5" t="n">
        <v>5</v>
      </c>
    </row>
    <row r="36">
      <c r="A36" s="4" t="inlineStr">
        <is>
          <t>Contributions to FMC</t>
        </is>
      </c>
      <c r="B36" s="5" t="n">
        <v>15245</v>
      </c>
      <c r="C36" s="5" t="n">
        <v>13739</v>
      </c>
      <c r="D36" s="5" t="n">
        <v>12427</v>
      </c>
    </row>
    <row r="37">
      <c r="A37" s="4" t="inlineStr">
        <is>
          <t>Subtotal</t>
        </is>
      </c>
      <c r="B37" s="5" t="n">
        <v>19488</v>
      </c>
      <c r="C37" s="5" t="n">
        <v>17926</v>
      </c>
      <c r="D37" s="5" t="n">
        <v>16781</v>
      </c>
    </row>
    <row r="38">
      <c r="A38" s="4" t="inlineStr">
        <is>
          <t>Total</t>
        </is>
      </c>
      <c r="B38" s="6" t="n">
        <v>310219</v>
      </c>
      <c r="C38" s="6" t="n">
        <v>280134</v>
      </c>
      <c r="D38" s="6" t="n">
        <v>250450</v>
      </c>
    </row>
  </sheetData>
  <mergeCells count="2">
    <mergeCell ref="A1:A2"/>
    <mergeCell ref="B1:D1"/>
  </mergeCells>
  <pageMargins left="0.75" right="0.75" top="1" bottom="1" header="0.5" footer="0.5"/>
</worksheet>
</file>

<file path=xl/worksheets/sheet209.xml><?xml version="1.0" encoding="utf-8"?>
<worksheet xmlns="http://schemas.openxmlformats.org/spreadsheetml/2006/main">
  <sheetPr>
    <outlinePr summaryBelow="1" summaryRight="1"/>
    <pageSetUpPr/>
  </sheetPr>
  <dimension ref="A1:D1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Depreciation, Amortisation, and Impairment (Details) - Schedule of depreciation, amortisation and impairment - CLP ($) $ in Millions</t>
        </is>
      </c>
      <c r="B1" s="2" t="inlineStr">
        <is>
          <t>12 Months Ended</t>
        </is>
      </c>
    </row>
    <row r="2">
      <c r="B2" s="2" t="inlineStr">
        <is>
          <t>Dec. 31, 2022</t>
        </is>
      </c>
      <c r="C2" s="2" t="inlineStr">
        <is>
          <t>Dec. 31, 2021</t>
        </is>
      </c>
      <c r="D2" s="2" t="inlineStr">
        <is>
          <t>Dec. 31, 2020</t>
        </is>
      </c>
    </row>
    <row r="3">
      <c r="A3" s="3" t="inlineStr">
        <is>
          <t>Depreciation and amortisation</t>
        </is>
      </c>
      <c r="B3" s="4" t="inlineStr">
        <is>
          <t xml:space="preserve"> </t>
        </is>
      </c>
      <c r="C3" s="4" t="inlineStr">
        <is>
          <t xml:space="preserve"> </t>
        </is>
      </c>
      <c r="D3" s="4" t="inlineStr">
        <is>
          <t xml:space="preserve"> </t>
        </is>
      </c>
    </row>
    <row r="4">
      <c r="A4" s="4" t="inlineStr">
        <is>
          <t>Depreciation of property, plant, and equipment</t>
        </is>
      </c>
      <c r="B4" s="6" t="n">
        <v>56297</v>
      </c>
      <c r="C4" s="6" t="n">
        <v>60904</v>
      </c>
      <c r="D4" s="6" t="n">
        <v>56311</v>
      </c>
    </row>
    <row r="5">
      <c r="A5" s="4" t="inlineStr">
        <is>
          <t>Amortisation of Intangible assets</t>
        </is>
      </c>
      <c r="B5" s="5" t="n">
        <v>42377</v>
      </c>
      <c r="C5" s="5" t="n">
        <v>32252</v>
      </c>
      <c r="D5" s="5" t="n">
        <v>25384</v>
      </c>
    </row>
    <row r="6">
      <c r="A6" s="4" t="inlineStr">
        <is>
          <t>Depreciation right of use assets</t>
        </is>
      </c>
      <c r="B6" s="5" t="n">
        <v>31319</v>
      </c>
      <c r="C6" s="5" t="n">
        <v>28899</v>
      </c>
      <c r="D6" s="5" t="n">
        <v>27731</v>
      </c>
    </row>
    <row r="7">
      <c r="A7" s="4" t="inlineStr">
        <is>
          <t>Total depreciation and amortisation</t>
        </is>
      </c>
      <c r="B7" s="5" t="n">
        <v>129993</v>
      </c>
      <c r="C7" s="5" t="n">
        <v>122055</v>
      </c>
      <c r="D7" s="5" t="n">
        <v>109426</v>
      </c>
    </row>
    <row r="8">
      <c r="A8" s="4" t="inlineStr">
        <is>
          <t>Impairment of property, plant, and equipment</t>
        </is>
      </c>
      <c r="B8" s="4" t="inlineStr">
        <is>
          <t xml:space="preserve"> </t>
        </is>
      </c>
      <c r="C8" s="4" t="inlineStr">
        <is>
          <t xml:space="preserve"> </t>
        </is>
      </c>
      <c r="D8" s="4" t="inlineStr">
        <is>
          <t xml:space="preserve"> </t>
        </is>
      </c>
    </row>
    <row r="9">
      <c r="A9" s="4" t="inlineStr">
        <is>
          <t>Impairment of right of use assets</t>
        </is>
      </c>
      <c r="B9" s="4" t="inlineStr">
        <is>
          <t xml:space="preserve"> </t>
        </is>
      </c>
      <c r="C9" s="4" t="inlineStr">
        <is>
          <t xml:space="preserve"> </t>
        </is>
      </c>
      <c r="D9" s="5" t="n">
        <v>638</v>
      </c>
    </row>
    <row r="10">
      <c r="A10" s="4" t="inlineStr">
        <is>
          <t>Impairment of intangibles</t>
        </is>
      </c>
      <c r="B10" s="4" t="inlineStr">
        <is>
          <t xml:space="preserve"> </t>
        </is>
      </c>
      <c r="C10" s="4" t="inlineStr">
        <is>
          <t xml:space="preserve"> </t>
        </is>
      </c>
      <c r="D10" s="4" t="inlineStr">
        <is>
          <t xml:space="preserve"> </t>
        </is>
      </c>
    </row>
    <row r="11">
      <c r="A11" s="4" t="inlineStr">
        <is>
          <t>Total impairment</t>
        </is>
      </c>
      <c r="B11" s="4" t="inlineStr">
        <is>
          <t xml:space="preserve"> </t>
        </is>
      </c>
      <c r="C11" s="4" t="inlineStr">
        <is>
          <t xml:space="preserve"> </t>
        </is>
      </c>
      <c r="D11" s="5" t="n">
        <v>638</v>
      </c>
    </row>
    <row r="12">
      <c r="A12" s="4" t="inlineStr">
        <is>
          <t>Total</t>
        </is>
      </c>
      <c r="B12" s="6" t="n">
        <v>129993</v>
      </c>
      <c r="C12" s="6" t="n">
        <v>122055</v>
      </c>
      <c r="D12" s="6" t="n">
        <v>110064</v>
      </c>
    </row>
  </sheetData>
  <mergeCells count="2">
    <mergeCell ref="A1:A2"/>
    <mergeCell ref="B1:D1"/>
  </mergeCells>
  <pageMargins left="0.75" right="0.75" top="1" bottom="1" header="0.5" footer="0.5"/>
</worksheet>
</file>

<file path=xl/worksheets/sheet2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8" customWidth="1" min="1" max="1"/>
    <col width="80" customWidth="1" min="2" max="2"/>
  </cols>
  <sheetData>
    <row r="1">
      <c r="A1" s="1" t="inlineStr">
        <is>
          <t>Current and Deferred Taxes</t>
        </is>
      </c>
      <c r="B1" s="2" t="inlineStr">
        <is>
          <t>12 Months Ended</t>
        </is>
      </c>
    </row>
    <row r="2">
      <c r="B2" s="2" t="inlineStr">
        <is>
          <t>Dec. 31, 2022</t>
        </is>
      </c>
    </row>
    <row r="3">
      <c r="A3" s="3" t="inlineStr">
        <is>
          <t>Current and Deferred Taxes [Abstract]</t>
        </is>
      </c>
      <c r="B3" s="4" t="inlineStr">
        <is>
          <t xml:space="preserve"> </t>
        </is>
      </c>
    </row>
    <row r="4">
      <c r="A4" s="4" t="inlineStr">
        <is>
          <t>CURRENT AND DEFERRED TAXES</t>
        </is>
      </c>
      <c r="B4" s="4" t="inlineStr">
        <is>
          <t xml:space="preserve">NOTE 13 -
CURRENT AND DEFERRED TAXES
a. Current taxes As of December 31, 2022 and 2021, the Bank recognises
taxes payable (recoverable), which is determined based on the currently applicable tax legislation. This amount is recorded net of recoverable
taxes, and is shown as follows:
As of December 31,
2022 2021
MCh$ MCh$
Summary of current tax liabilities (assets)
Current tax (assets) (36,514 ) (121,534 )
Current tax liabilities 148,680 -
Total tax payable (recoverable) 112,166 (121,534 )
(Assets) liabilities current taxes detail (net)
Income tax, tax rate 147,668 4,434
Minus:
Provisional monthly payments (33,021 ) (138,515 )
Credit for training expenses (2,039 ) (2,110 )
Grant credits (1,160 ) -
Other 718 14,657
Total tax payable (recoverable) 112,166 (121,534 )
b. Effect on income The effect of income tax expense on income for
the years ended December 31, 2022, 2021 and 2020 is comprised of the following items:
As of December 31,
2022 2021 2020
MCh$ MCh$ MCh$
Income tax expense
Current tax 139,961 4,434 174,205
Credits (debits) for deferred taxes
Origination and reversal of temporary differences (52,181 ) 226,810 (28,465 )
Valuation provision - -
Subtotals 87,780 231,244 145,740
Tax for rejected expenses (Article No21) 236 210 1,354
Other 5,608 (9,790 ) (4,561 )
Net charges for income tax expense 93,624 221,664 142,533
c. Effective tax rate reconciliation The reconciliation between the income tax rate
and the effective rate applied in determining tax expenses as of December 31, 2022, 2021 and 2020, is as follows:
For the year ended,
2022 2021 2020
Tax rate Amount Tax rate Amount Tax rate Amount
% MCh$ % MCh$ % MCh$
Tax calculated over profit before tax 27.00 238,415 27.00 290,005 27.00 187,721
Price level restatement for tax purposes (1) (18.70 ) (165,164 ) (7.56 ) (81,235 ) (6.15 ) (42,730 )
Single penalty tax (rejected expenses) 0.03 236 (0.01 ) 210 0.19 1,354
Other 2.28 20,137 0.00 12,684 (0.55 ) (3,812 )
Effective tax rates and expenses for income tax 10.61 93,624 19.43 221,664 20.50 142,533
(1) Mainly corresponds to the permanent differences originated from
the Tax Capital Monetary Correction and the effect of the bonds received under article 104 of the Tax Law.
d. Effect of deferred taxes on comprehensive income Below is a summary of the separate effect of deferred
tax on other comprehensive income, showing the asset and liability balances, for the years ended December 31, 2022 and 2021:
As of December 31,
2022 2021
MCh$ MCh$
Deferred tax assets
Debt instruments at FVOCI 76,512 33,489
Cash flow hedges 35,689 100,867
Total deferred tax assets recognised through other comprehensive income 112,201 134,356
Deferred tax liabilities
Debt instruments at FVOCI (46,976 ) (1,839 )
Cash flow hedges (3,603 ) -
Total deferred tax liabilities recognised through other comprehensive income (50,579 ) (1,839 )
Net deferred tax balances in equity 61,622 132,517
Deferred taxes in equity attributable to shareholders of the Bank 61,821 132,724
Deferred tax in equity attributable to non-controlling interests (199 ) (207 )
e. Effect of deferred taxes on income As of December 31, 2022 and 2021, the Bank has
recorded effects for deferred taxes in the financial statements:
As of December 31,
2022 2021
MCh$ MCh$
Deferred tax assets
Interests and adjustments 17,670 9,815
Extraordinary charge-offs 29,613 12,687
Assets received in lieu of payment 1,223 2,843
Exchange rate adjustments - 16,611
Property, plant and equipment valuation 4,708 1,545
Allowance for loan losses 276,364 329,028
Provision for expenses 88,372 83,174
Derivatives 50 -
Leased assets 95,152 107,564
Subsidiaries tax losses 5,570 12,757
Right of use assets 887 516
Others 9,444 -
Total deferred tax assets 529,053 576,540
Deferred tax liabilities
Valuation of investments 423 151,062
Fixed assets valuation - 2,001
Prepaid expenses 7,285 18,895
Valuation provision 3,147 8,228
Derivatives 289,352 245,517
Exchange rate adjustments 8,779 -
Other 17,162 113
Total deferred tax liabilities 326,148 425,816
f. Summary of deferred tax assets and liabilities Below is a summary of the deferred taxes impact
on equity and income:
As of December 31,
2022 2021
MCh$ MCh$
Deferred tax assets
Recognised through other comprehensive income 112,201 134,356
Recognised through profit or loss 529,053 576,540
Total deferred tax assets 641,254 710,896
Deferred tax liabilities
Recognised through other comprehensive income 50,579 1,839
Recognised through profit or loss 326,148 425,816
Total deferred tax liabilities 376,727 427,655 </t>
        </is>
      </c>
    </row>
  </sheetData>
  <mergeCells count="1">
    <mergeCell ref="A1:A2"/>
  </mergeCells>
  <pageMargins left="0.75" right="0.75" top="1" bottom="1" header="0.5" footer="0.5"/>
</worksheet>
</file>

<file path=xl/worksheets/sheet210.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67" customWidth="1" min="1" max="1"/>
    <col width="16" customWidth="1" min="2" max="2"/>
    <col width="14" customWidth="1" min="3" max="3"/>
  </cols>
  <sheetData>
    <row r="1">
      <c r="A1" s="1" t="inlineStr">
        <is>
          <t>Expected Credit Losses Allowance (Details) - CLP ($) $ in Millions</t>
        </is>
      </c>
      <c r="B1" s="2" t="inlineStr">
        <is>
          <t>12 Months Ended</t>
        </is>
      </c>
    </row>
    <row r="2">
      <c r="B2" s="2" t="inlineStr">
        <is>
          <t>Dec. 31, 2022</t>
        </is>
      </c>
      <c r="C2" s="2" t="inlineStr">
        <is>
          <t>Dec. 31, 2020</t>
        </is>
      </c>
    </row>
    <row r="3">
      <c r="A3" s="3" t="inlineStr">
        <is>
          <t>Expected Credit Losses Allowance [Abstract]</t>
        </is>
      </c>
      <c r="B3" s="4" t="inlineStr">
        <is>
          <t xml:space="preserve"> </t>
        </is>
      </c>
      <c r="C3" s="4" t="inlineStr">
        <is>
          <t xml:space="preserve"> </t>
        </is>
      </c>
    </row>
    <row r="4">
      <c r="A4" s="4" t="inlineStr">
        <is>
          <t>Expected credit loss related to macroeconomically scenarios</t>
        </is>
      </c>
      <c r="B4" s="6" t="n">
        <v>91351</v>
      </c>
      <c r="C4" s="6" t="n">
        <v>59000</v>
      </c>
    </row>
  </sheetData>
  <mergeCells count="2">
    <mergeCell ref="A1:A2"/>
    <mergeCell ref="B1:C1"/>
  </mergeCells>
  <pageMargins left="0.75" right="0.75" top="1" bottom="1" header="0.5" footer="0.5"/>
</worksheet>
</file>

<file path=xl/worksheets/sheet211.xml><?xml version="1.0" encoding="utf-8"?>
<worksheet xmlns="http://schemas.openxmlformats.org/spreadsheetml/2006/main">
  <sheetPr>
    <outlinePr summaryBelow="1" summaryRight="1"/>
    <pageSetUpPr/>
  </sheetPr>
  <dimension ref="A1:G75"/>
  <sheetViews>
    <sheetView workbookViewId="0">
      <selection activeCell="A1" sqref="A1"/>
    </sheetView>
  </sheetViews>
  <sheetFormatPr baseColWidth="8" defaultRowHeight="15"/>
  <cols>
    <col width="80" customWidth="1" min="1" max="1"/>
    <col width="13" customWidth="1" min="2" max="2"/>
    <col width="16" customWidth="1" min="3" max="3"/>
    <col width="13" customWidth="1" min="4" max="4"/>
    <col width="14" customWidth="1" min="5" max="5"/>
    <col width="14" customWidth="1" min="6" max="6"/>
    <col width="13" customWidth="1" min="7" max="7"/>
  </cols>
  <sheetData>
    <row r="1">
      <c r="A1" s="1" t="inlineStr">
        <is>
          <t>Expected Credit Losses Allowance (Details) - Schedule of expected credit losses - CLP ($) $ in Millions</t>
        </is>
      </c>
      <c r="C1" s="2" t="inlineStr">
        <is>
          <t>12 Months Ended</t>
        </is>
      </c>
    </row>
    <row r="2">
      <c r="C2" s="2" t="inlineStr">
        <is>
          <t>Dec. 31, 2022</t>
        </is>
      </c>
      <c r="E2" s="2" t="inlineStr">
        <is>
          <t>Dec. 31, 2021</t>
        </is>
      </c>
      <c r="F2" s="2" t="inlineStr">
        <is>
          <t>Dec. 31, 2020</t>
        </is>
      </c>
    </row>
    <row r="3">
      <c r="A3" s="3" t="inlineStr">
        <is>
          <t>Expected Credit Losses Allowance (Details) - Schedule of expected credit losses [Line Items]</t>
        </is>
      </c>
      <c r="C3" s="4" t="inlineStr">
        <is>
          <t xml:space="preserve"> </t>
        </is>
      </c>
      <c r="E3" s="4" t="inlineStr">
        <is>
          <t xml:space="preserve"> </t>
        </is>
      </c>
      <c r="F3" s="4" t="inlineStr">
        <is>
          <t xml:space="preserve"> </t>
        </is>
      </c>
    </row>
    <row r="4">
      <c r="A4" s="4" t="inlineStr">
        <is>
          <t>Commercial loans</t>
        </is>
      </c>
      <c r="C4" s="6" t="n">
        <v>198155</v>
      </c>
      <c r="D4" s="4" t="inlineStr">
        <is>
          <t>[1]</t>
        </is>
      </c>
      <c r="E4" s="6" t="n">
        <v>176534</v>
      </c>
      <c r="F4" s="6" t="n">
        <v>324462</v>
      </c>
      <c r="G4" s="4" t="inlineStr">
        <is>
          <t>[1]</t>
        </is>
      </c>
    </row>
    <row r="5">
      <c r="A5" s="4" t="inlineStr">
        <is>
          <t>Mortgage loans</t>
        </is>
      </c>
      <c r="C5" s="5" t="n">
        <v>41381</v>
      </c>
      <c r="D5" s="4" t="inlineStr">
        <is>
          <t>[1]</t>
        </is>
      </c>
      <c r="E5" s="5" t="n">
        <v>44437</v>
      </c>
      <c r="F5" s="5" t="n">
        <v>41873</v>
      </c>
    </row>
    <row r="6">
      <c r="A6" s="4" t="inlineStr">
        <is>
          <t>Consumer loans</t>
        </is>
      </c>
      <c r="C6" s="5" t="n">
        <v>201859</v>
      </c>
      <c r="D6" s="4" t="inlineStr">
        <is>
          <t>[1]</t>
        </is>
      </c>
      <c r="E6" s="5" t="n">
        <v>134667</v>
      </c>
      <c r="F6" s="5" t="n">
        <v>180538</v>
      </c>
    </row>
    <row r="7">
      <c r="A7" s="4" t="inlineStr">
        <is>
          <t>Contingent loans</t>
        </is>
      </c>
      <c r="C7" s="5" t="n">
        <v>5189</v>
      </c>
      <c r="D7" s="4" t="inlineStr">
        <is>
          <t>[1]</t>
        </is>
      </c>
      <c r="E7" s="5" t="n">
        <v>12254</v>
      </c>
      <c r="F7" s="5" t="n">
        <v>4503</v>
      </c>
      <c r="G7" s="4" t="inlineStr">
        <is>
          <t>[1]</t>
        </is>
      </c>
    </row>
    <row r="8">
      <c r="A8" s="4" t="inlineStr">
        <is>
          <t>Loans and account receivable at FVOCI</t>
        </is>
      </c>
      <c r="C8" s="5" t="n">
        <v>58</v>
      </c>
      <c r="D8" s="4" t="inlineStr">
        <is>
          <t>[1]</t>
        </is>
      </c>
      <c r="E8" s="5" t="n">
        <v>59</v>
      </c>
      <c r="F8" s="5" t="n">
        <v>629</v>
      </c>
    </row>
    <row r="9">
      <c r="A9" s="4" t="inlineStr">
        <is>
          <t>Debt at FVOCI</t>
        </is>
      </c>
      <c r="C9" s="5" t="n">
        <v>-529</v>
      </c>
      <c r="D9" s="4" t="inlineStr">
        <is>
          <t>[1]</t>
        </is>
      </c>
      <c r="E9" s="5" t="n">
        <v>-435</v>
      </c>
      <c r="F9" s="5" t="n">
        <v>682</v>
      </c>
    </row>
    <row r="10">
      <c r="A10" s="4" t="inlineStr">
        <is>
          <t>Debt at amortised cost</t>
        </is>
      </c>
      <c r="C10" s="5" t="n">
        <v>957</v>
      </c>
      <c r="D10" s="4" t="inlineStr">
        <is>
          <t>[1]</t>
        </is>
      </c>
      <c r="E10" s="5" t="n">
        <v>711</v>
      </c>
      <c r="F10" s="4" t="inlineStr">
        <is>
          <t xml:space="preserve"> </t>
        </is>
      </c>
    </row>
    <row r="11">
      <c r="A11" s="4" t="inlineStr">
        <is>
          <t>Subtotal</t>
        </is>
      </c>
      <c r="C11" s="5" t="n">
        <v>447071</v>
      </c>
      <c r="D11" s="4" t="inlineStr">
        <is>
          <t>[1]</t>
        </is>
      </c>
      <c r="E11" s="5" t="n">
        <v>368227</v>
      </c>
      <c r="F11" s="5" t="n">
        <v>552687</v>
      </c>
      <c r="G11" s="4" t="inlineStr">
        <is>
          <t>[1]</t>
        </is>
      </c>
    </row>
    <row r="12">
      <c r="A12" s="4" t="inlineStr">
        <is>
          <t>Recovery of loans previously charged-off</t>
        </is>
      </c>
      <c r="C12" s="5" t="n">
        <v>-90577</v>
      </c>
      <c r="D12" s="4" t="inlineStr">
        <is>
          <t>[1]</t>
        </is>
      </c>
      <c r="E12" s="5" t="n">
        <v>-76999</v>
      </c>
      <c r="F12" s="5" t="n">
        <v>-74926</v>
      </c>
      <c r="G12" s="4" t="inlineStr">
        <is>
          <t>[1]</t>
        </is>
      </c>
    </row>
    <row r="13">
      <c r="A13" s="4" t="inlineStr">
        <is>
          <t>TOTAL</t>
        </is>
      </c>
      <c r="C13" s="5" t="n">
        <v>356494</v>
      </c>
      <c r="D13" s="4" t="inlineStr">
        <is>
          <t>[1]</t>
        </is>
      </c>
      <c r="E13" s="5" t="n">
        <v>291228</v>
      </c>
      <c r="F13" s="5" t="n">
        <v>477761</v>
      </c>
      <c r="G13" s="4" t="inlineStr">
        <is>
          <t>[1]</t>
        </is>
      </c>
    </row>
    <row r="14">
      <c r="A14" s="4" t="inlineStr">
        <is>
          <t>Stage 1 [Member] | Corporate [Member]</t>
        </is>
      </c>
      <c r="C14" s="4" t="inlineStr">
        <is>
          <t xml:space="preserve"> </t>
        </is>
      </c>
      <c r="E14" s="4" t="inlineStr">
        <is>
          <t xml:space="preserve"> </t>
        </is>
      </c>
      <c r="F14" s="4" t="inlineStr">
        <is>
          <t xml:space="preserve"> </t>
        </is>
      </c>
    </row>
    <row r="15">
      <c r="A15" s="3" t="inlineStr">
        <is>
          <t>Expected Credit Losses Allowance (Details) - Schedule of expected credit losses [Line Items]</t>
        </is>
      </c>
      <c r="C15" s="4" t="inlineStr">
        <is>
          <t xml:space="preserve"> </t>
        </is>
      </c>
      <c r="E15" s="4" t="inlineStr">
        <is>
          <t xml:space="preserve"> </t>
        </is>
      </c>
      <c r="F15" s="4" t="inlineStr">
        <is>
          <t xml:space="preserve"> </t>
        </is>
      </c>
    </row>
    <row r="16">
      <c r="A16" s="4" t="inlineStr">
        <is>
          <t>Commercial loans</t>
        </is>
      </c>
      <c r="C16" s="5" t="n">
        <v>4324</v>
      </c>
      <c r="D16" s="4" t="inlineStr">
        <is>
          <t>[1]</t>
        </is>
      </c>
      <c r="E16" s="5" t="n">
        <v>22469</v>
      </c>
      <c r="F16" s="5" t="n">
        <v>43655</v>
      </c>
      <c r="G16" s="4" t="inlineStr">
        <is>
          <t>[1]</t>
        </is>
      </c>
    </row>
    <row r="17">
      <c r="A17" s="4" t="inlineStr">
        <is>
          <t>Mortgage loans</t>
        </is>
      </c>
      <c r="B17" s="4" t="inlineStr">
        <is>
          <t>[1]</t>
        </is>
      </c>
      <c r="C17" s="4" t="inlineStr">
        <is>
          <t xml:space="preserve"> </t>
        </is>
      </c>
      <c r="E17" s="4" t="inlineStr">
        <is>
          <t xml:space="preserve"> </t>
        </is>
      </c>
      <c r="F17" s="4" t="inlineStr">
        <is>
          <t xml:space="preserve"> </t>
        </is>
      </c>
    </row>
    <row r="18">
      <c r="A18" s="4" t="inlineStr">
        <is>
          <t>Consumer loans</t>
        </is>
      </c>
      <c r="B18" s="4" t="inlineStr">
        <is>
          <t>[1]</t>
        </is>
      </c>
      <c r="C18" s="4" t="inlineStr">
        <is>
          <t xml:space="preserve"> </t>
        </is>
      </c>
      <c r="E18" s="4" t="inlineStr">
        <is>
          <t xml:space="preserve"> </t>
        </is>
      </c>
      <c r="F18" s="4" t="inlineStr">
        <is>
          <t xml:space="preserve"> </t>
        </is>
      </c>
    </row>
    <row r="19">
      <c r="A19" s="4" t="inlineStr">
        <is>
          <t>Contingent loans</t>
        </is>
      </c>
      <c r="C19" s="5" t="n">
        <v>453</v>
      </c>
      <c r="D19" s="4" t="inlineStr">
        <is>
          <t>[1]</t>
        </is>
      </c>
      <c r="E19" s="5" t="n">
        <v>1607</v>
      </c>
      <c r="F19" s="5" t="n">
        <v>852</v>
      </c>
      <c r="G19" s="4" t="inlineStr">
        <is>
          <t>[1]</t>
        </is>
      </c>
    </row>
    <row r="20">
      <c r="A20" s="4" t="inlineStr">
        <is>
          <t>Loans and account receivable at FVOCI</t>
        </is>
      </c>
      <c r="C20" s="5" t="n">
        <v>58</v>
      </c>
      <c r="D20" s="4" t="inlineStr">
        <is>
          <t>[1]</t>
        </is>
      </c>
      <c r="E20" s="5" t="n">
        <v>59</v>
      </c>
      <c r="F20" s="5" t="n">
        <v>629</v>
      </c>
      <c r="G20" s="4" t="inlineStr">
        <is>
          <t>[1]</t>
        </is>
      </c>
    </row>
    <row r="21">
      <c r="A21" s="4" t="inlineStr">
        <is>
          <t>Debt at FVOCI</t>
        </is>
      </c>
      <c r="B21" s="4" t="inlineStr">
        <is>
          <t>[1]</t>
        </is>
      </c>
      <c r="C21" s="4" t="inlineStr">
        <is>
          <t xml:space="preserve"> </t>
        </is>
      </c>
      <c r="E21" s="4" t="inlineStr">
        <is>
          <t xml:space="preserve"> </t>
        </is>
      </c>
      <c r="F21" s="5" t="n">
        <v>682</v>
      </c>
    </row>
    <row r="22">
      <c r="A22" s="4" t="inlineStr">
        <is>
          <t>Debt at amortised cost</t>
        </is>
      </c>
      <c r="B22" s="4" t="inlineStr">
        <is>
          <t>[1]</t>
        </is>
      </c>
      <c r="C22" s="4" t="inlineStr">
        <is>
          <t xml:space="preserve"> </t>
        </is>
      </c>
      <c r="E22" s="4" t="inlineStr">
        <is>
          <t xml:space="preserve"> </t>
        </is>
      </c>
      <c r="F22" s="4" t="inlineStr">
        <is>
          <t xml:space="preserve"> </t>
        </is>
      </c>
    </row>
    <row r="23">
      <c r="A23" s="4" t="inlineStr">
        <is>
          <t>Subtotal</t>
        </is>
      </c>
      <c r="C23" s="5" t="n">
        <v>4837</v>
      </c>
      <c r="D23" s="4" t="inlineStr">
        <is>
          <t>[1]</t>
        </is>
      </c>
      <c r="E23" s="5" t="n">
        <v>24135</v>
      </c>
      <c r="F23" s="5" t="n">
        <v>45818</v>
      </c>
      <c r="G23" s="4" t="inlineStr">
        <is>
          <t>[1]</t>
        </is>
      </c>
    </row>
    <row r="24">
      <c r="A24" s="4" t="inlineStr">
        <is>
          <t>Stage 1 [Member] | Other commercial [Member]</t>
        </is>
      </c>
      <c r="C24" s="4" t="inlineStr">
        <is>
          <t xml:space="preserve"> </t>
        </is>
      </c>
      <c r="E24" s="4" t="inlineStr">
        <is>
          <t xml:space="preserve"> </t>
        </is>
      </c>
      <c r="F24" s="4" t="inlineStr">
        <is>
          <t xml:space="preserve"> </t>
        </is>
      </c>
    </row>
    <row r="25">
      <c r="A25" s="3" t="inlineStr">
        <is>
          <t>Expected Credit Losses Allowance (Details) - Schedule of expected credit losses [Line Items]</t>
        </is>
      </c>
      <c r="C25" s="4" t="inlineStr">
        <is>
          <t xml:space="preserve"> </t>
        </is>
      </c>
      <c r="E25" s="4" t="inlineStr">
        <is>
          <t xml:space="preserve"> </t>
        </is>
      </c>
      <c r="F25" s="4" t="inlineStr">
        <is>
          <t xml:space="preserve"> </t>
        </is>
      </c>
    </row>
    <row r="26">
      <c r="A26" s="4" t="inlineStr">
        <is>
          <t>Commercial loans</t>
        </is>
      </c>
      <c r="C26" s="5" t="n">
        <v>8734</v>
      </c>
      <c r="D26" s="4" t="inlineStr">
        <is>
          <t>[1]</t>
        </is>
      </c>
      <c r="E26" s="5" t="n">
        <v>6625</v>
      </c>
      <c r="F26" s="5" t="n">
        <v>23449</v>
      </c>
      <c r="G26" s="4" t="inlineStr">
        <is>
          <t>[1]</t>
        </is>
      </c>
    </row>
    <row r="27">
      <c r="A27" s="4" t="inlineStr">
        <is>
          <t>Mortgage loans</t>
        </is>
      </c>
      <c r="C27" s="5" t="n">
        <v>-5010</v>
      </c>
      <c r="D27" s="4" t="inlineStr">
        <is>
          <t>[1]</t>
        </is>
      </c>
      <c r="E27" s="5" t="n">
        <v>7134</v>
      </c>
      <c r="F27" s="5" t="n">
        <v>30203</v>
      </c>
      <c r="G27" s="4" t="inlineStr">
        <is>
          <t>[1]</t>
        </is>
      </c>
    </row>
    <row r="28">
      <c r="A28" s="4" t="inlineStr">
        <is>
          <t>Consumer loans</t>
        </is>
      </c>
      <c r="C28" s="5" t="n">
        <v>16234</v>
      </c>
      <c r="D28" s="4" t="inlineStr">
        <is>
          <t>[1]</t>
        </is>
      </c>
      <c r="E28" s="5" t="n">
        <v>56994</v>
      </c>
      <c r="F28" s="5" t="n">
        <v>42986</v>
      </c>
      <c r="G28" s="4" t="inlineStr">
        <is>
          <t>[1]</t>
        </is>
      </c>
    </row>
    <row r="29">
      <c r="A29" s="4" t="inlineStr">
        <is>
          <t>Contingent loans</t>
        </is>
      </c>
      <c r="C29" s="5" t="n">
        <v>2864</v>
      </c>
      <c r="D29" s="4" t="inlineStr">
        <is>
          <t>[1]</t>
        </is>
      </c>
      <c r="E29" s="5" t="n">
        <v>7397</v>
      </c>
      <c r="F29" s="5" t="n">
        <v>-1411</v>
      </c>
      <c r="G29" s="4" t="inlineStr">
        <is>
          <t>[1]</t>
        </is>
      </c>
    </row>
    <row r="30">
      <c r="A30" s="4" t="inlineStr">
        <is>
          <t>Loans and account receivable at FVOCI</t>
        </is>
      </c>
      <c r="B30" s="4" t="inlineStr">
        <is>
          <t>[1]</t>
        </is>
      </c>
      <c r="C30" s="4" t="inlineStr">
        <is>
          <t xml:space="preserve"> </t>
        </is>
      </c>
      <c r="E30" s="4" t="inlineStr">
        <is>
          <t xml:space="preserve"> </t>
        </is>
      </c>
      <c r="F30" s="4" t="inlineStr">
        <is>
          <t xml:space="preserve"> </t>
        </is>
      </c>
    </row>
    <row r="31">
      <c r="A31" s="4" t="inlineStr">
        <is>
          <t>Debt at FVOCI</t>
        </is>
      </c>
      <c r="C31" s="5" t="n">
        <v>-529</v>
      </c>
      <c r="D31" s="4" t="inlineStr">
        <is>
          <t>[1]</t>
        </is>
      </c>
      <c r="E31" s="5" t="n">
        <v>-435</v>
      </c>
      <c r="F31" s="4" t="inlineStr">
        <is>
          <t xml:space="preserve"> </t>
        </is>
      </c>
      <c r="G31" s="4" t="inlineStr">
        <is>
          <t>[1]</t>
        </is>
      </c>
    </row>
    <row r="32">
      <c r="A32" s="4" t="inlineStr">
        <is>
          <t>Debt at amortised cost</t>
        </is>
      </c>
      <c r="C32" s="5" t="n">
        <v>957</v>
      </c>
      <c r="D32" s="4" t="inlineStr">
        <is>
          <t>[1]</t>
        </is>
      </c>
      <c r="E32" s="5" t="n">
        <v>711</v>
      </c>
      <c r="F32" s="4" t="inlineStr">
        <is>
          <t xml:space="preserve"> </t>
        </is>
      </c>
    </row>
    <row r="33">
      <c r="A33" s="4" t="inlineStr">
        <is>
          <t>Subtotal</t>
        </is>
      </c>
      <c r="C33" s="5" t="n">
        <v>23249</v>
      </c>
      <c r="D33" s="4" t="inlineStr">
        <is>
          <t>[1]</t>
        </is>
      </c>
      <c r="E33" s="5" t="n">
        <v>78426</v>
      </c>
      <c r="F33" s="5" t="n">
        <v>95227</v>
      </c>
      <c r="G33" s="4" t="inlineStr">
        <is>
          <t>[1]</t>
        </is>
      </c>
    </row>
    <row r="34">
      <c r="A34" s="4" t="inlineStr">
        <is>
          <t>Stage 2 [Member] | Corporate [Member]</t>
        </is>
      </c>
      <c r="C34" s="4" t="inlineStr">
        <is>
          <t xml:space="preserve"> </t>
        </is>
      </c>
      <c r="E34" s="4" t="inlineStr">
        <is>
          <t xml:space="preserve"> </t>
        </is>
      </c>
      <c r="F34" s="4" t="inlineStr">
        <is>
          <t xml:space="preserve"> </t>
        </is>
      </c>
    </row>
    <row r="35">
      <c r="A35" s="3" t="inlineStr">
        <is>
          <t>Expected Credit Losses Allowance (Details) - Schedule of expected credit losses [Line Items]</t>
        </is>
      </c>
      <c r="C35" s="4" t="inlineStr">
        <is>
          <t xml:space="preserve"> </t>
        </is>
      </c>
      <c r="E35" s="4" t="inlineStr">
        <is>
          <t xml:space="preserve"> </t>
        </is>
      </c>
      <c r="F35" s="4" t="inlineStr">
        <is>
          <t xml:space="preserve"> </t>
        </is>
      </c>
    </row>
    <row r="36">
      <c r="A36" s="4" t="inlineStr">
        <is>
          <t>Commercial loans</t>
        </is>
      </c>
      <c r="C36" s="5" t="n">
        <v>272</v>
      </c>
      <c r="D36" s="4" t="inlineStr">
        <is>
          <t>[1]</t>
        </is>
      </c>
      <c r="E36" s="5" t="n">
        <v>37952</v>
      </c>
      <c r="F36" s="5" t="n">
        <v>43861</v>
      </c>
      <c r="G36" s="4" t="inlineStr">
        <is>
          <t>[1]</t>
        </is>
      </c>
    </row>
    <row r="37">
      <c r="A37" s="4" t="inlineStr">
        <is>
          <t>Mortgage loans</t>
        </is>
      </c>
      <c r="B37" s="4" t="inlineStr">
        <is>
          <t>[1]</t>
        </is>
      </c>
      <c r="C37" s="4" t="inlineStr">
        <is>
          <t xml:space="preserve"> </t>
        </is>
      </c>
      <c r="E37" s="4" t="inlineStr">
        <is>
          <t xml:space="preserve"> </t>
        </is>
      </c>
      <c r="F37" s="4" t="inlineStr">
        <is>
          <t xml:space="preserve"> </t>
        </is>
      </c>
    </row>
    <row r="38">
      <c r="A38" s="4" t="inlineStr">
        <is>
          <t>Consumer loans</t>
        </is>
      </c>
      <c r="B38" s="4" t="inlineStr">
        <is>
          <t>[1]</t>
        </is>
      </c>
      <c r="C38" s="4" t="inlineStr">
        <is>
          <t xml:space="preserve"> </t>
        </is>
      </c>
      <c r="E38" s="4" t="inlineStr">
        <is>
          <t xml:space="preserve"> </t>
        </is>
      </c>
      <c r="F38" s="4" t="inlineStr">
        <is>
          <t xml:space="preserve"> </t>
        </is>
      </c>
    </row>
    <row r="39">
      <c r="A39" s="4" t="inlineStr">
        <is>
          <t>Contingent loans</t>
        </is>
      </c>
      <c r="C39" s="5" t="n">
        <v>-837</v>
      </c>
      <c r="D39" s="4" t="inlineStr">
        <is>
          <t>[1]</t>
        </is>
      </c>
      <c r="E39" s="5" t="n">
        <v>5167</v>
      </c>
      <c r="F39" s="5" t="n">
        <v>1624</v>
      </c>
      <c r="G39" s="4" t="inlineStr">
        <is>
          <t>[1]</t>
        </is>
      </c>
    </row>
    <row r="40">
      <c r="A40" s="4" t="inlineStr">
        <is>
          <t>Loans and account receivable at FVOCI</t>
        </is>
      </c>
      <c r="B40" s="4" t="inlineStr">
        <is>
          <t>[1]</t>
        </is>
      </c>
      <c r="C40" s="4" t="inlineStr">
        <is>
          <t xml:space="preserve"> </t>
        </is>
      </c>
      <c r="E40" s="4" t="inlineStr">
        <is>
          <t xml:space="preserve"> </t>
        </is>
      </c>
      <c r="F40" s="4" t="inlineStr">
        <is>
          <t xml:space="preserve"> </t>
        </is>
      </c>
    </row>
    <row r="41">
      <c r="A41" s="4" t="inlineStr">
        <is>
          <t>Debt at FVOCI</t>
        </is>
      </c>
      <c r="B41" s="4" t="inlineStr">
        <is>
          <t>[1]</t>
        </is>
      </c>
      <c r="C41" s="4" t="inlineStr">
        <is>
          <t xml:space="preserve"> </t>
        </is>
      </c>
      <c r="E41" s="4" t="inlineStr">
        <is>
          <t xml:space="preserve"> </t>
        </is>
      </c>
      <c r="F41" s="4" t="inlineStr">
        <is>
          <t xml:space="preserve"> </t>
        </is>
      </c>
    </row>
    <row r="42">
      <c r="A42" s="4" t="inlineStr">
        <is>
          <t>Debt at amortised cost</t>
        </is>
      </c>
      <c r="B42" s="4" t="inlineStr">
        <is>
          <t>[1]</t>
        </is>
      </c>
      <c r="C42" s="4" t="inlineStr">
        <is>
          <t xml:space="preserve"> </t>
        </is>
      </c>
      <c r="E42" s="4" t="inlineStr">
        <is>
          <t xml:space="preserve"> </t>
        </is>
      </c>
      <c r="F42" s="4" t="inlineStr">
        <is>
          <t xml:space="preserve"> </t>
        </is>
      </c>
    </row>
    <row r="43">
      <c r="A43" s="4" t="inlineStr">
        <is>
          <t>Subtotal</t>
        </is>
      </c>
      <c r="C43" s="5" t="n">
        <v>-565</v>
      </c>
      <c r="D43" s="4" t="inlineStr">
        <is>
          <t>[1]</t>
        </is>
      </c>
      <c r="E43" s="5" t="n">
        <v>43119</v>
      </c>
      <c r="F43" s="5" t="n">
        <v>45485</v>
      </c>
      <c r="G43" s="4" t="inlineStr">
        <is>
          <t>[1]</t>
        </is>
      </c>
    </row>
    <row r="44">
      <c r="A44" s="4" t="inlineStr">
        <is>
          <t>Stage 2 [Member] | Other commercial [Member]</t>
        </is>
      </c>
      <c r="C44" s="4" t="inlineStr">
        <is>
          <t xml:space="preserve"> </t>
        </is>
      </c>
      <c r="E44" s="4" t="inlineStr">
        <is>
          <t xml:space="preserve"> </t>
        </is>
      </c>
      <c r="F44" s="4" t="inlineStr">
        <is>
          <t xml:space="preserve"> </t>
        </is>
      </c>
    </row>
    <row r="45">
      <c r="A45" s="3" t="inlineStr">
        <is>
          <t>Expected Credit Losses Allowance (Details) - Schedule of expected credit losses [Line Items]</t>
        </is>
      </c>
      <c r="C45" s="4" t="inlineStr">
        <is>
          <t xml:space="preserve"> </t>
        </is>
      </c>
      <c r="E45" s="4" t="inlineStr">
        <is>
          <t xml:space="preserve"> </t>
        </is>
      </c>
      <c r="F45" s="4" t="inlineStr">
        <is>
          <t xml:space="preserve"> </t>
        </is>
      </c>
    </row>
    <row r="46">
      <c r="A46" s="4" t="inlineStr">
        <is>
          <t>Commercial loans</t>
        </is>
      </c>
      <c r="C46" s="5" t="n">
        <v>515</v>
      </c>
      <c r="D46" s="4" t="inlineStr">
        <is>
          <t>[1]</t>
        </is>
      </c>
      <c r="E46" s="5" t="n">
        <v>3445</v>
      </c>
      <c r="F46" s="5" t="n">
        <v>31410</v>
      </c>
      <c r="G46" s="4" t="inlineStr">
        <is>
          <t>[1]</t>
        </is>
      </c>
    </row>
    <row r="47">
      <c r="A47" s="4" t="inlineStr">
        <is>
          <t>Mortgage loans</t>
        </is>
      </c>
      <c r="C47" s="5" t="n">
        <v>-4936</v>
      </c>
      <c r="D47" s="4" t="inlineStr">
        <is>
          <t>[1]</t>
        </is>
      </c>
      <c r="E47" s="5" t="n">
        <v>7540</v>
      </c>
      <c r="F47" s="5" t="n">
        <v>4034</v>
      </c>
      <c r="G47" s="4" t="inlineStr">
        <is>
          <t>[1]</t>
        </is>
      </c>
    </row>
    <row r="48">
      <c r="A48" s="4" t="inlineStr">
        <is>
          <t>Consumer loans</t>
        </is>
      </c>
      <c r="C48" s="5" t="n">
        <v>72115</v>
      </c>
      <c r="D48" s="4" t="inlineStr">
        <is>
          <t>[1]</t>
        </is>
      </c>
      <c r="E48" s="5" t="n">
        <v>17710</v>
      </c>
      <c r="F48" s="5" t="n">
        <v>-3914</v>
      </c>
      <c r="G48" s="4" t="inlineStr">
        <is>
          <t>[1]</t>
        </is>
      </c>
    </row>
    <row r="49">
      <c r="A49" s="4" t="inlineStr">
        <is>
          <t>Contingent loans</t>
        </is>
      </c>
      <c r="C49" s="5" t="n">
        <v>-231</v>
      </c>
      <c r="D49" s="4" t="inlineStr">
        <is>
          <t>[1]</t>
        </is>
      </c>
      <c r="E49" s="5" t="n">
        <v>-1420</v>
      </c>
      <c r="F49" s="5" t="n">
        <v>3029</v>
      </c>
      <c r="G49" s="4" t="inlineStr">
        <is>
          <t>[1]</t>
        </is>
      </c>
    </row>
    <row r="50">
      <c r="A50" s="4" t="inlineStr">
        <is>
          <t>Loans and account receivable at FVOCI</t>
        </is>
      </c>
      <c r="B50" s="4" t="inlineStr">
        <is>
          <t>[1]</t>
        </is>
      </c>
      <c r="C50" s="4" t="inlineStr">
        <is>
          <t xml:space="preserve"> </t>
        </is>
      </c>
      <c r="E50" s="4" t="inlineStr">
        <is>
          <t xml:space="preserve"> </t>
        </is>
      </c>
      <c r="F50" s="4" t="inlineStr">
        <is>
          <t xml:space="preserve"> </t>
        </is>
      </c>
    </row>
    <row r="51">
      <c r="A51" s="4" t="inlineStr">
        <is>
          <t>Debt at FVOCI</t>
        </is>
      </c>
      <c r="B51" s="4" t="inlineStr">
        <is>
          <t>[1]</t>
        </is>
      </c>
      <c r="C51" s="4" t="inlineStr">
        <is>
          <t xml:space="preserve"> </t>
        </is>
      </c>
      <c r="E51" s="4" t="inlineStr">
        <is>
          <t xml:space="preserve"> </t>
        </is>
      </c>
      <c r="F51" s="4" t="inlineStr">
        <is>
          <t xml:space="preserve"> </t>
        </is>
      </c>
    </row>
    <row r="52">
      <c r="A52" s="4" t="inlineStr">
        <is>
          <t>Debt at amortised cost</t>
        </is>
      </c>
      <c r="B52" s="4" t="inlineStr">
        <is>
          <t>[1]</t>
        </is>
      </c>
      <c r="C52" s="4" t="inlineStr">
        <is>
          <t xml:space="preserve"> </t>
        </is>
      </c>
      <c r="E52" s="4" t="inlineStr">
        <is>
          <t xml:space="preserve"> </t>
        </is>
      </c>
      <c r="F52" s="4" t="inlineStr">
        <is>
          <t xml:space="preserve"> </t>
        </is>
      </c>
    </row>
    <row r="53">
      <c r="A53" s="4" t="inlineStr">
        <is>
          <t>Subtotal</t>
        </is>
      </c>
      <c r="C53" s="5" t="n">
        <v>67463</v>
      </c>
      <c r="D53" s="4" t="inlineStr">
        <is>
          <t>[1]</t>
        </is>
      </c>
      <c r="E53" s="5" t="n">
        <v>27275</v>
      </c>
      <c r="F53" s="5" t="n">
        <v>34559</v>
      </c>
      <c r="G53" s="4" t="inlineStr">
        <is>
          <t>[1]</t>
        </is>
      </c>
    </row>
    <row r="54">
      <c r="A54" s="4" t="inlineStr">
        <is>
          <t>Stage 3 [Member] | Corporate [Member]</t>
        </is>
      </c>
      <c r="C54" s="4" t="inlineStr">
        <is>
          <t xml:space="preserve"> </t>
        </is>
      </c>
      <c r="E54" s="4" t="inlineStr">
        <is>
          <t xml:space="preserve"> </t>
        </is>
      </c>
      <c r="F54" s="4" t="inlineStr">
        <is>
          <t xml:space="preserve"> </t>
        </is>
      </c>
    </row>
    <row r="55">
      <c r="A55" s="3" t="inlineStr">
        <is>
          <t>Expected Credit Losses Allowance (Details) - Schedule of expected credit losses [Line Items]</t>
        </is>
      </c>
      <c r="C55" s="4" t="inlineStr">
        <is>
          <t xml:space="preserve"> </t>
        </is>
      </c>
      <c r="E55" s="4" t="inlineStr">
        <is>
          <t xml:space="preserve"> </t>
        </is>
      </c>
      <c r="F55" s="4" t="inlineStr">
        <is>
          <t xml:space="preserve"> </t>
        </is>
      </c>
    </row>
    <row r="56">
      <c r="A56" s="4" t="inlineStr">
        <is>
          <t>Commercial loans</t>
        </is>
      </c>
      <c r="C56" s="5" t="n">
        <v>90349</v>
      </c>
      <c r="D56" s="4" t="inlineStr">
        <is>
          <t>[1]</t>
        </is>
      </c>
      <c r="E56" s="5" t="n">
        <v>48013</v>
      </c>
      <c r="F56" s="5" t="n">
        <v>105730</v>
      </c>
      <c r="G56" s="4" t="inlineStr">
        <is>
          <t>[1]</t>
        </is>
      </c>
    </row>
    <row r="57">
      <c r="A57" s="4" t="inlineStr">
        <is>
          <t>Mortgage loans</t>
        </is>
      </c>
      <c r="B57" s="4" t="inlineStr">
        <is>
          <t>[1]</t>
        </is>
      </c>
      <c r="C57" s="4" t="inlineStr">
        <is>
          <t xml:space="preserve"> </t>
        </is>
      </c>
      <c r="E57" s="4" t="inlineStr">
        <is>
          <t xml:space="preserve"> </t>
        </is>
      </c>
      <c r="F57" s="4" t="inlineStr">
        <is>
          <t xml:space="preserve"> </t>
        </is>
      </c>
    </row>
    <row r="58">
      <c r="A58" s="4" t="inlineStr">
        <is>
          <t>Consumer loans</t>
        </is>
      </c>
      <c r="B58" s="4" t="inlineStr">
        <is>
          <t>[1]</t>
        </is>
      </c>
      <c r="C58" s="4" t="inlineStr">
        <is>
          <t xml:space="preserve"> </t>
        </is>
      </c>
      <c r="E58" s="4" t="inlineStr">
        <is>
          <t xml:space="preserve"> </t>
        </is>
      </c>
      <c r="F58" s="4" t="inlineStr">
        <is>
          <t xml:space="preserve"> </t>
        </is>
      </c>
    </row>
    <row r="59">
      <c r="A59" s="4" t="inlineStr">
        <is>
          <t>Contingent loans</t>
        </is>
      </c>
      <c r="C59" s="5" t="n">
        <v>1511</v>
      </c>
      <c r="D59" s="4" t="inlineStr">
        <is>
          <t>[1]</t>
        </is>
      </c>
      <c r="E59" s="5" t="n">
        <v>-279</v>
      </c>
      <c r="F59" s="5" t="n">
        <v>-14</v>
      </c>
      <c r="G59" s="4" t="inlineStr">
        <is>
          <t>[1]</t>
        </is>
      </c>
    </row>
    <row r="60">
      <c r="A60" s="4" t="inlineStr">
        <is>
          <t>Loans and account receivable at FVOCI</t>
        </is>
      </c>
      <c r="B60" s="4" t="inlineStr">
        <is>
          <t>[1]</t>
        </is>
      </c>
      <c r="C60" s="4" t="inlineStr">
        <is>
          <t xml:space="preserve"> </t>
        </is>
      </c>
      <c r="E60" s="4" t="inlineStr">
        <is>
          <t xml:space="preserve"> </t>
        </is>
      </c>
      <c r="F60" s="4" t="inlineStr">
        <is>
          <t xml:space="preserve"> </t>
        </is>
      </c>
    </row>
    <row r="61">
      <c r="A61" s="4" t="inlineStr">
        <is>
          <t>Debt at FVOCI</t>
        </is>
      </c>
      <c r="B61" s="4" t="inlineStr">
        <is>
          <t>[1]</t>
        </is>
      </c>
      <c r="C61" s="4" t="inlineStr">
        <is>
          <t xml:space="preserve"> </t>
        </is>
      </c>
      <c r="E61" s="4" t="inlineStr">
        <is>
          <t xml:space="preserve"> </t>
        </is>
      </c>
      <c r="F61" s="4" t="inlineStr">
        <is>
          <t xml:space="preserve"> </t>
        </is>
      </c>
    </row>
    <row r="62">
      <c r="A62" s="4" t="inlineStr">
        <is>
          <t>Debt at amortised cost</t>
        </is>
      </c>
      <c r="B62" s="4" t="inlineStr">
        <is>
          <t>[1]</t>
        </is>
      </c>
      <c r="C62" s="4" t="inlineStr">
        <is>
          <t xml:space="preserve"> </t>
        </is>
      </c>
      <c r="E62" s="4" t="inlineStr">
        <is>
          <t xml:space="preserve"> </t>
        </is>
      </c>
      <c r="F62" s="4" t="inlineStr">
        <is>
          <t xml:space="preserve"> </t>
        </is>
      </c>
    </row>
    <row r="63">
      <c r="A63" s="4" t="inlineStr">
        <is>
          <t>Subtotal</t>
        </is>
      </c>
      <c r="C63" s="5" t="n">
        <v>91860</v>
      </c>
      <c r="D63" s="4" t="inlineStr">
        <is>
          <t>[1]</t>
        </is>
      </c>
      <c r="E63" s="5" t="n">
        <v>47734</v>
      </c>
      <c r="F63" s="5" t="n">
        <v>105716</v>
      </c>
      <c r="G63" s="4" t="inlineStr">
        <is>
          <t>[1]</t>
        </is>
      </c>
    </row>
    <row r="64">
      <c r="A64" s="4" t="inlineStr">
        <is>
          <t>Stage 3 [Member] | Other commercial [Member]</t>
        </is>
      </c>
      <c r="C64" s="4" t="inlineStr">
        <is>
          <t xml:space="preserve"> </t>
        </is>
      </c>
      <c r="E64" s="4" t="inlineStr">
        <is>
          <t xml:space="preserve"> </t>
        </is>
      </c>
      <c r="F64" s="4" t="inlineStr">
        <is>
          <t xml:space="preserve"> </t>
        </is>
      </c>
    </row>
    <row r="65">
      <c r="A65" s="3" t="inlineStr">
        <is>
          <t>Expected Credit Losses Allowance (Details) - Schedule of expected credit losses [Line Items]</t>
        </is>
      </c>
      <c r="C65" s="4" t="inlineStr">
        <is>
          <t xml:space="preserve"> </t>
        </is>
      </c>
      <c r="E65" s="4" t="inlineStr">
        <is>
          <t xml:space="preserve"> </t>
        </is>
      </c>
      <c r="F65" s="4" t="inlineStr">
        <is>
          <t xml:space="preserve"> </t>
        </is>
      </c>
    </row>
    <row r="66">
      <c r="A66" s="4" t="inlineStr">
        <is>
          <t>Commercial loans</t>
        </is>
      </c>
      <c r="C66" s="5" t="n">
        <v>93961</v>
      </c>
      <c r="D66" s="4" t="inlineStr">
        <is>
          <t>[1]</t>
        </is>
      </c>
      <c r="E66" s="5" t="n">
        <v>58030</v>
      </c>
      <c r="F66" s="5" t="n">
        <v>76357</v>
      </c>
      <c r="G66" s="4" t="inlineStr">
        <is>
          <t>[1]</t>
        </is>
      </c>
    </row>
    <row r="67">
      <c r="A67" s="4" t="inlineStr">
        <is>
          <t>Mortgage loans</t>
        </is>
      </c>
      <c r="C67" s="5" t="n">
        <v>51327</v>
      </c>
      <c r="D67" s="4" t="inlineStr">
        <is>
          <t>[1]</t>
        </is>
      </c>
      <c r="E67" s="5" t="n">
        <v>29763</v>
      </c>
      <c r="F67" s="5" t="n">
        <v>7636</v>
      </c>
    </row>
    <row r="68">
      <c r="A68" s="4" t="inlineStr">
        <is>
          <t>Consumer loans</t>
        </is>
      </c>
      <c r="C68" s="5" t="n">
        <v>113510</v>
      </c>
      <c r="D68" s="4" t="inlineStr">
        <is>
          <t>[1]</t>
        </is>
      </c>
      <c r="E68" s="5" t="n">
        <v>59963</v>
      </c>
      <c r="F68" s="5" t="n">
        <v>141466</v>
      </c>
    </row>
    <row r="69">
      <c r="A69" s="4" t="inlineStr">
        <is>
          <t>Contingent loans</t>
        </is>
      </c>
      <c r="C69" s="5" t="n">
        <v>1429</v>
      </c>
      <c r="D69" s="4" t="inlineStr">
        <is>
          <t>[1]</t>
        </is>
      </c>
      <c r="E69" s="5" t="n">
        <v>-218</v>
      </c>
      <c r="F69" s="5" t="n">
        <v>423</v>
      </c>
      <c r="G69" s="4" t="inlineStr">
        <is>
          <t>[1]</t>
        </is>
      </c>
    </row>
    <row r="70">
      <c r="A70" s="4" t="inlineStr">
        <is>
          <t>Loans and account receivable at FVOCI</t>
        </is>
      </c>
      <c r="B70" s="4" t="inlineStr">
        <is>
          <t>[1]</t>
        </is>
      </c>
      <c r="C70" s="4" t="inlineStr">
        <is>
          <t xml:space="preserve"> </t>
        </is>
      </c>
      <c r="E70" s="4" t="inlineStr">
        <is>
          <t xml:space="preserve"> </t>
        </is>
      </c>
      <c r="F70" s="4" t="inlineStr">
        <is>
          <t xml:space="preserve"> </t>
        </is>
      </c>
    </row>
    <row r="71">
      <c r="A71" s="4" t="inlineStr">
        <is>
          <t>Debt at FVOCI</t>
        </is>
      </c>
      <c r="B71" s="4" t="inlineStr">
        <is>
          <t>[1]</t>
        </is>
      </c>
      <c r="C71" s="4" t="inlineStr">
        <is>
          <t xml:space="preserve"> </t>
        </is>
      </c>
      <c r="E71" s="4" t="inlineStr">
        <is>
          <t xml:space="preserve"> </t>
        </is>
      </c>
      <c r="F71" s="4" t="inlineStr">
        <is>
          <t xml:space="preserve"> </t>
        </is>
      </c>
    </row>
    <row r="72">
      <c r="A72" s="4" t="inlineStr">
        <is>
          <t>Debt at amortised cost</t>
        </is>
      </c>
      <c r="B72" s="4" t="inlineStr">
        <is>
          <t>[1]</t>
        </is>
      </c>
      <c r="C72" s="4" t="inlineStr">
        <is>
          <t xml:space="preserve"> </t>
        </is>
      </c>
      <c r="E72" s="4" t="inlineStr">
        <is>
          <t xml:space="preserve"> </t>
        </is>
      </c>
      <c r="F72" s="4" t="inlineStr">
        <is>
          <t xml:space="preserve"> </t>
        </is>
      </c>
    </row>
    <row r="73">
      <c r="A73" s="4" t="inlineStr">
        <is>
          <t>Subtotal</t>
        </is>
      </c>
      <c r="C73" s="6" t="n">
        <v>260227</v>
      </c>
      <c r="D73" s="4" t="inlineStr">
        <is>
          <t>[1]</t>
        </is>
      </c>
      <c r="E73" s="6" t="n">
        <v>147538</v>
      </c>
      <c r="F73" s="6" t="n">
        <v>225882</v>
      </c>
      <c r="G73" s="4" t="inlineStr">
        <is>
          <t>[1]</t>
        </is>
      </c>
    </row>
    <row r="74"/>
    <row r="75">
      <c r="A75" s="4" t="inlineStr">
        <is>
          <t>[1] Includes
overlays for an amount of MCh$59,000. See Note 37, Risk management.</t>
        </is>
      </c>
    </row>
  </sheetData>
  <mergeCells count="6">
    <mergeCell ref="A1:B2"/>
    <mergeCell ref="C1:G1"/>
    <mergeCell ref="C2:D2"/>
    <mergeCell ref="F2:G2"/>
    <mergeCell ref="A74:F74"/>
    <mergeCell ref="A75:F75"/>
  </mergeCells>
  <pageMargins left="0.75" right="0.75" top="1" bottom="1" header="0.5" footer="0.5"/>
</worksheet>
</file>

<file path=xl/worksheets/sheet212.xml><?xml version="1.0" encoding="utf-8"?>
<worksheet xmlns="http://schemas.openxmlformats.org/spreadsheetml/2006/main">
  <sheetPr>
    <outlinePr summaryBelow="1" summaryRight="1"/>
    <pageSetUpPr/>
  </sheetPr>
  <dimension ref="A1:E5"/>
  <sheetViews>
    <sheetView workbookViewId="0">
      <selection activeCell="A1" sqref="A1"/>
    </sheetView>
  </sheetViews>
  <sheetFormatPr baseColWidth="8" defaultRowHeight="15"/>
  <cols>
    <col width="73" customWidth="1" min="1" max="1"/>
    <col width="22" customWidth="1" min="2" max="2"/>
    <col width="22" customWidth="1" min="3" max="3"/>
    <col width="22" customWidth="1" min="4" max="4"/>
    <col width="22" customWidth="1" min="5" max="5"/>
  </cols>
  <sheetData>
    <row r="1">
      <c r="A1" s="1" t="inlineStr">
        <is>
          <t>Transactions With Related Parties (Details) $ in Millions, $ in Millions</t>
        </is>
      </c>
      <c r="B1" s="2" t="inlineStr">
        <is>
          <t>12 Months Ended</t>
        </is>
      </c>
    </row>
    <row r="2">
      <c r="B2" s="2" t="inlineStr">
        <is>
          <t>Dec. 31, 2022 CLP ($)</t>
        </is>
      </c>
      <c r="C2" s="2" t="inlineStr">
        <is>
          <t>Dec. 31, 2021 CLP ($)</t>
        </is>
      </c>
      <c r="D2" s="2" t="inlineStr">
        <is>
          <t>Dec. 31, 2020 CLP ($)</t>
        </is>
      </c>
      <c r="E2" s="2" t="inlineStr">
        <is>
          <t>Dec. 31, 2022 USD ($)</t>
        </is>
      </c>
    </row>
    <row r="3">
      <c r="A3" s="3" t="inlineStr">
        <is>
          <t>Disclosure Of Related Party Text Block Abstract</t>
        </is>
      </c>
      <c r="B3" s="4" t="inlineStr">
        <is>
          <t xml:space="preserve"> </t>
        </is>
      </c>
      <c r="C3" s="4" t="inlineStr">
        <is>
          <t xml:space="preserve"> </t>
        </is>
      </c>
      <c r="D3" s="4" t="inlineStr">
        <is>
          <t xml:space="preserve"> </t>
        </is>
      </c>
      <c r="E3" s="4" t="inlineStr">
        <is>
          <t xml:space="preserve"> </t>
        </is>
      </c>
    </row>
    <row r="4">
      <c r="A4" s="4" t="inlineStr">
        <is>
          <t>Loan with non-controlled companies</t>
        </is>
      </c>
      <c r="B4" s="6" t="n">
        <v>27544</v>
      </c>
      <c r="C4" s="6" t="n">
        <v>1174</v>
      </c>
      <c r="D4" s="6" t="n">
        <v>2286</v>
      </c>
      <c r="E4" s="4" t="inlineStr">
        <is>
          <t xml:space="preserve"> </t>
        </is>
      </c>
    </row>
    <row r="5">
      <c r="A5" s="4" t="inlineStr">
        <is>
          <t>Exceed amount (in Dollars)</t>
        </is>
      </c>
      <c r="B5" s="4" t="inlineStr">
        <is>
          <t xml:space="preserve"> </t>
        </is>
      </c>
      <c r="C5" s="4" t="inlineStr">
        <is>
          <t xml:space="preserve"> </t>
        </is>
      </c>
      <c r="D5" s="4" t="inlineStr">
        <is>
          <t xml:space="preserve"> </t>
        </is>
      </c>
      <c r="E5" s="6" t="n">
        <v>82654</v>
      </c>
    </row>
  </sheetData>
  <mergeCells count="2">
    <mergeCell ref="A1:A2"/>
    <mergeCell ref="B1:D1"/>
  </mergeCells>
  <pageMargins left="0.75" right="0.75" top="1" bottom="1" header="0.5" footer="0.5"/>
</worksheet>
</file>

<file path=xl/worksheets/sheet213.xml><?xml version="1.0" encoding="utf-8"?>
<worksheet xmlns="http://schemas.openxmlformats.org/spreadsheetml/2006/main">
  <sheetPr>
    <outlinePr summaryBelow="1" summaryRight="1"/>
    <pageSetUpPr/>
  </sheetPr>
  <dimension ref="A1:D65"/>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Transactions With Related Parties (Details) - Schedule of loans and accounts receivable as well as contingent loans that correspond to related entities - CLP ($) $ in Millions</t>
        </is>
      </c>
      <c r="B1" s="2" t="inlineStr">
        <is>
          <t>Dec. 31, 2022</t>
        </is>
      </c>
      <c r="C1" s="2" t="inlineStr">
        <is>
          <t>Dec. 31, 2021</t>
        </is>
      </c>
      <c r="D1" s="2" t="inlineStr">
        <is>
          <t>Dec. 31, 2020</t>
        </is>
      </c>
    </row>
    <row r="2">
      <c r="A2" s="4" t="inlineStr">
        <is>
          <t>Group entities [Member]</t>
        </is>
      </c>
      <c r="B2" s="4" t="inlineStr">
        <is>
          <t xml:space="preserve"> </t>
        </is>
      </c>
      <c r="C2" s="4" t="inlineStr">
        <is>
          <t xml:space="preserve"> </t>
        </is>
      </c>
      <c r="D2" s="4" t="inlineStr">
        <is>
          <t xml:space="preserve"> </t>
        </is>
      </c>
    </row>
    <row r="3">
      <c r="A3" s="3" t="inlineStr">
        <is>
          <t>Loans and accounts receivable</t>
        </is>
      </c>
      <c r="B3" s="4" t="inlineStr">
        <is>
          <t xml:space="preserve"> </t>
        </is>
      </c>
      <c r="C3" s="4" t="inlineStr">
        <is>
          <t xml:space="preserve"> </t>
        </is>
      </c>
      <c r="D3" s="4" t="inlineStr">
        <is>
          <t xml:space="preserve"> </t>
        </is>
      </c>
    </row>
    <row r="4">
      <c r="A4" s="4" t="inlineStr">
        <is>
          <t>Commercial loans</t>
        </is>
      </c>
      <c r="B4" s="6" t="n">
        <v>680624</v>
      </c>
      <c r="C4" s="6" t="n">
        <v>592992</v>
      </c>
      <c r="D4" s="6" t="n">
        <v>352590</v>
      </c>
    </row>
    <row r="5">
      <c r="A5" s="4" t="inlineStr">
        <is>
          <t>Mortgage loans</t>
        </is>
      </c>
      <c r="B5" s="4" t="inlineStr">
        <is>
          <t xml:space="preserve"> </t>
        </is>
      </c>
      <c r="C5" s="4" t="inlineStr">
        <is>
          <t xml:space="preserve"> </t>
        </is>
      </c>
      <c r="D5" s="4" t="inlineStr">
        <is>
          <t xml:space="preserve"> </t>
        </is>
      </c>
    </row>
    <row r="6">
      <c r="A6" s="4" t="inlineStr">
        <is>
          <t>Consumer loans</t>
        </is>
      </c>
      <c r="B6" s="4" t="inlineStr">
        <is>
          <t xml:space="preserve"> </t>
        </is>
      </c>
      <c r="C6" s="4" t="inlineStr">
        <is>
          <t xml:space="preserve"> </t>
        </is>
      </c>
      <c r="D6" s="4" t="inlineStr">
        <is>
          <t xml:space="preserve"> </t>
        </is>
      </c>
    </row>
    <row r="7">
      <c r="A7" s="4" t="inlineStr">
        <is>
          <t>Loans and accounts receivable</t>
        </is>
      </c>
      <c r="B7" s="5" t="n">
        <v>680624</v>
      </c>
      <c r="C7" s="5" t="n">
        <v>592992</v>
      </c>
      <c r="D7" s="5" t="n">
        <v>352590</v>
      </c>
    </row>
    <row r="8">
      <c r="A8" s="4" t="inlineStr">
        <is>
          <t>Allowance for loan losses</t>
        </is>
      </c>
      <c r="B8" s="5" t="n">
        <v>-2213</v>
      </c>
      <c r="C8" s="5" t="n">
        <v>-2586</v>
      </c>
      <c r="D8" s="5" t="n">
        <v>-1138</v>
      </c>
    </row>
    <row r="9">
      <c r="A9" s="4" t="inlineStr">
        <is>
          <t>Net loans</t>
        </is>
      </c>
      <c r="B9" s="5" t="n">
        <v>678411</v>
      </c>
      <c r="C9" s="5" t="n">
        <v>590406</v>
      </c>
      <c r="D9" s="5" t="n">
        <v>351452</v>
      </c>
    </row>
    <row r="10">
      <c r="A10" s="4" t="inlineStr">
        <is>
          <t>Guarantees</t>
        </is>
      </c>
      <c r="B10" s="4" t="inlineStr">
        <is>
          <t xml:space="preserve"> </t>
        </is>
      </c>
      <c r="C10" s="5" t="n">
        <v>2039</v>
      </c>
      <c r="D10" s="5" t="n">
        <v>3323</v>
      </c>
    </row>
    <row r="11">
      <c r="A11" s="3" t="inlineStr">
        <is>
          <t>Contingent loans</t>
        </is>
      </c>
      <c r="B11" s="4" t="inlineStr">
        <is>
          <t xml:space="preserve"> </t>
        </is>
      </c>
      <c r="C11" s="4" t="inlineStr">
        <is>
          <t xml:space="preserve"> </t>
        </is>
      </c>
      <c r="D11" s="4" t="inlineStr">
        <is>
          <t xml:space="preserve"> </t>
        </is>
      </c>
    </row>
    <row r="12">
      <c r="A12" s="4" t="inlineStr">
        <is>
          <t>Personal guarantees</t>
        </is>
      </c>
      <c r="B12" s="4" t="inlineStr">
        <is>
          <t xml:space="preserve"> </t>
        </is>
      </c>
      <c r="C12" s="4" t="inlineStr">
        <is>
          <t xml:space="preserve"> </t>
        </is>
      </c>
      <c r="D12" s="4" t="inlineStr">
        <is>
          <t xml:space="preserve"> </t>
        </is>
      </c>
    </row>
    <row r="13">
      <c r="A13" s="4" t="inlineStr">
        <is>
          <t>Letters of credit</t>
        </is>
      </c>
      <c r="B13" s="5" t="n">
        <v>19162</v>
      </c>
      <c r="C13" s="5" t="n">
        <v>13848</v>
      </c>
      <c r="D13" s="5" t="n">
        <v>3447</v>
      </c>
    </row>
    <row r="14">
      <c r="A14" s="4" t="inlineStr">
        <is>
          <t>Guarantees</t>
        </is>
      </c>
      <c r="B14" s="5" t="n">
        <v>30422</v>
      </c>
      <c r="C14" s="5" t="n">
        <v>538</v>
      </c>
      <c r="D14" s="5" t="n">
        <v>811</v>
      </c>
    </row>
    <row r="15">
      <c r="A15" s="4" t="inlineStr">
        <is>
          <t>Contingent loans</t>
        </is>
      </c>
      <c r="B15" s="5" t="n">
        <v>49584</v>
      </c>
      <c r="C15" s="5" t="n">
        <v>14386</v>
      </c>
      <c r="D15" s="5" t="n">
        <v>4258</v>
      </c>
    </row>
    <row r="16">
      <c r="A16" s="4" t="inlineStr">
        <is>
          <t>Allowance for contingent loans</t>
        </is>
      </c>
      <c r="B16" s="5" t="n">
        <v>-41</v>
      </c>
      <c r="C16" s="5" t="n">
        <v>-32</v>
      </c>
      <c r="D16" s="5" t="n">
        <v>-6</v>
      </c>
    </row>
    <row r="17">
      <c r="A17" s="4" t="inlineStr">
        <is>
          <t>Net contingent loans</t>
        </is>
      </c>
      <c r="B17" s="5" t="n">
        <v>49543</v>
      </c>
      <c r="C17" s="5" t="n">
        <v>14354</v>
      </c>
      <c r="D17" s="5" t="n">
        <v>4252</v>
      </c>
    </row>
    <row r="18">
      <c r="A18" s="4" t="inlineStr">
        <is>
          <t>Associates Companies [Member]</t>
        </is>
      </c>
      <c r="B18" s="4" t="inlineStr">
        <is>
          <t xml:space="preserve"> </t>
        </is>
      </c>
      <c r="C18" s="4" t="inlineStr">
        <is>
          <t xml:space="preserve"> </t>
        </is>
      </c>
      <c r="D18" s="4" t="inlineStr">
        <is>
          <t xml:space="preserve"> </t>
        </is>
      </c>
    </row>
    <row r="19">
      <c r="A19" s="3" t="inlineStr">
        <is>
          <t>Loans and accounts receivable</t>
        </is>
      </c>
      <c r="B19" s="4" t="inlineStr">
        <is>
          <t xml:space="preserve"> </t>
        </is>
      </c>
      <c r="C19" s="4" t="inlineStr">
        <is>
          <t xml:space="preserve"> </t>
        </is>
      </c>
      <c r="D19" s="4" t="inlineStr">
        <is>
          <t xml:space="preserve"> </t>
        </is>
      </c>
    </row>
    <row r="20">
      <c r="A20" s="4" t="inlineStr">
        <is>
          <t>Commercial loans</t>
        </is>
      </c>
      <c r="B20" s="5" t="n">
        <v>118</v>
      </c>
      <c r="C20" s="5" t="n">
        <v>192</v>
      </c>
      <c r="D20" s="5" t="n">
        <v>265</v>
      </c>
    </row>
    <row r="21">
      <c r="A21" s="4" t="inlineStr">
        <is>
          <t>Mortgage loans</t>
        </is>
      </c>
      <c r="B21" s="4" t="inlineStr">
        <is>
          <t xml:space="preserve"> </t>
        </is>
      </c>
      <c r="C21" s="4" t="inlineStr">
        <is>
          <t xml:space="preserve"> </t>
        </is>
      </c>
      <c r="D21" s="4" t="inlineStr">
        <is>
          <t xml:space="preserve"> </t>
        </is>
      </c>
    </row>
    <row r="22">
      <c r="A22" s="4" t="inlineStr">
        <is>
          <t>Consumer loans</t>
        </is>
      </c>
      <c r="B22" s="4" t="inlineStr">
        <is>
          <t xml:space="preserve"> </t>
        </is>
      </c>
      <c r="C22" s="4" t="inlineStr">
        <is>
          <t xml:space="preserve"> </t>
        </is>
      </c>
      <c r="D22" s="4" t="inlineStr">
        <is>
          <t xml:space="preserve"> </t>
        </is>
      </c>
    </row>
    <row r="23">
      <c r="A23" s="4" t="inlineStr">
        <is>
          <t>Loans and accounts receivable</t>
        </is>
      </c>
      <c r="B23" s="5" t="n">
        <v>118</v>
      </c>
      <c r="C23" s="5" t="n">
        <v>192</v>
      </c>
      <c r="D23" s="5" t="n">
        <v>265</v>
      </c>
    </row>
    <row r="24">
      <c r="A24" s="4" t="inlineStr">
        <is>
          <t>Allowance for loan losses</t>
        </is>
      </c>
      <c r="B24" s="5" t="n">
        <v>-8</v>
      </c>
      <c r="C24" s="5" t="n">
        <v>-30</v>
      </c>
      <c r="D24" s="5" t="n">
        <v>-9</v>
      </c>
    </row>
    <row r="25">
      <c r="A25" s="4" t="inlineStr">
        <is>
          <t>Net loans</t>
        </is>
      </c>
      <c r="B25" s="5" t="n">
        <v>100</v>
      </c>
      <c r="C25" s="5" t="n">
        <v>162</v>
      </c>
      <c r="D25" s="5" t="n">
        <v>256</v>
      </c>
    </row>
    <row r="26">
      <c r="A26" s="4" t="inlineStr">
        <is>
          <t>Guarantees</t>
        </is>
      </c>
      <c r="B26" s="4" t="inlineStr">
        <is>
          <t xml:space="preserve"> </t>
        </is>
      </c>
      <c r="C26" s="4" t="inlineStr">
        <is>
          <t xml:space="preserve"> </t>
        </is>
      </c>
      <c r="D26" s="4" t="inlineStr">
        <is>
          <t xml:space="preserve"> </t>
        </is>
      </c>
    </row>
    <row r="27">
      <c r="A27" s="3" t="inlineStr">
        <is>
          <t>Contingent loans</t>
        </is>
      </c>
      <c r="B27" s="4" t="inlineStr">
        <is>
          <t xml:space="preserve"> </t>
        </is>
      </c>
      <c r="C27" s="4" t="inlineStr">
        <is>
          <t xml:space="preserve"> </t>
        </is>
      </c>
      <c r="D27" s="4" t="inlineStr">
        <is>
          <t xml:space="preserve"> </t>
        </is>
      </c>
    </row>
    <row r="28">
      <c r="A28" s="4" t="inlineStr">
        <is>
          <t>Personal guarantees</t>
        </is>
      </c>
      <c r="B28" s="4" t="inlineStr">
        <is>
          <t xml:space="preserve"> </t>
        </is>
      </c>
      <c r="C28" s="4" t="inlineStr">
        <is>
          <t xml:space="preserve"> </t>
        </is>
      </c>
      <c r="D28" s="4" t="inlineStr">
        <is>
          <t xml:space="preserve"> </t>
        </is>
      </c>
    </row>
    <row r="29">
      <c r="A29" s="4" t="inlineStr">
        <is>
          <t>Letters of credit</t>
        </is>
      </c>
      <c r="B29" s="4" t="inlineStr">
        <is>
          <t xml:space="preserve"> </t>
        </is>
      </c>
      <c r="C29" s="4" t="inlineStr">
        <is>
          <t xml:space="preserve"> </t>
        </is>
      </c>
      <c r="D29" s="4" t="inlineStr">
        <is>
          <t xml:space="preserve"> </t>
        </is>
      </c>
    </row>
    <row r="30">
      <c r="A30" s="4" t="inlineStr">
        <is>
          <t>Guarantees</t>
        </is>
      </c>
      <c r="B30" s="4" t="inlineStr">
        <is>
          <t xml:space="preserve"> </t>
        </is>
      </c>
      <c r="C30" s="4" t="inlineStr">
        <is>
          <t xml:space="preserve"> </t>
        </is>
      </c>
      <c r="D30" s="4" t="inlineStr">
        <is>
          <t xml:space="preserve"> </t>
        </is>
      </c>
    </row>
    <row r="31">
      <c r="A31" s="4" t="inlineStr">
        <is>
          <t>Contingent loans</t>
        </is>
      </c>
      <c r="B31" s="4" t="inlineStr">
        <is>
          <t xml:space="preserve"> </t>
        </is>
      </c>
      <c r="C31" s="4" t="inlineStr">
        <is>
          <t xml:space="preserve"> </t>
        </is>
      </c>
      <c r="D31" s="4" t="inlineStr">
        <is>
          <t xml:space="preserve"> </t>
        </is>
      </c>
    </row>
    <row r="32">
      <c r="A32" s="4" t="inlineStr">
        <is>
          <t>Allowance for contingent loans</t>
        </is>
      </c>
      <c r="B32" s="4" t="inlineStr">
        <is>
          <t xml:space="preserve"> </t>
        </is>
      </c>
      <c r="C32" s="4" t="inlineStr">
        <is>
          <t xml:space="preserve"> </t>
        </is>
      </c>
      <c r="D32" s="4" t="inlineStr">
        <is>
          <t xml:space="preserve"> </t>
        </is>
      </c>
    </row>
    <row r="33">
      <c r="A33" s="4" t="inlineStr">
        <is>
          <t>Net contingent loans</t>
        </is>
      </c>
      <c r="B33" s="4" t="inlineStr">
        <is>
          <t xml:space="preserve"> </t>
        </is>
      </c>
      <c r="C33" s="4" t="inlineStr">
        <is>
          <t xml:space="preserve"> </t>
        </is>
      </c>
      <c r="D33" s="4" t="inlineStr">
        <is>
          <t xml:space="preserve"> </t>
        </is>
      </c>
    </row>
    <row r="34">
      <c r="A34" s="4" t="inlineStr">
        <is>
          <t>Key management personnel of entity or parent [Member]</t>
        </is>
      </c>
      <c r="B34" s="4" t="inlineStr">
        <is>
          <t xml:space="preserve"> </t>
        </is>
      </c>
      <c r="C34" s="4" t="inlineStr">
        <is>
          <t xml:space="preserve"> </t>
        </is>
      </c>
      <c r="D34" s="4" t="inlineStr">
        <is>
          <t xml:space="preserve"> </t>
        </is>
      </c>
    </row>
    <row r="35">
      <c r="A35" s="3" t="inlineStr">
        <is>
          <t>Loans and accounts receivable</t>
        </is>
      </c>
      <c r="B35" s="4" t="inlineStr">
        <is>
          <t xml:space="preserve"> </t>
        </is>
      </c>
      <c r="C35" s="4" t="inlineStr">
        <is>
          <t xml:space="preserve"> </t>
        </is>
      </c>
      <c r="D35" s="4" t="inlineStr">
        <is>
          <t xml:space="preserve"> </t>
        </is>
      </c>
    </row>
    <row r="36">
      <c r="A36" s="4" t="inlineStr">
        <is>
          <t>Commercial loans</t>
        </is>
      </c>
      <c r="B36" s="5" t="n">
        <v>3185</v>
      </c>
      <c r="C36" s="5" t="n">
        <v>2611</v>
      </c>
      <c r="D36" s="5" t="n">
        <v>3939</v>
      </c>
    </row>
    <row r="37">
      <c r="A37" s="4" t="inlineStr">
        <is>
          <t>Mortgage loans</t>
        </is>
      </c>
      <c r="B37" s="5" t="n">
        <v>30479</v>
      </c>
      <c r="C37" s="5" t="n">
        <v>20716</v>
      </c>
      <c r="D37" s="5" t="n">
        <v>22428</v>
      </c>
    </row>
    <row r="38">
      <c r="A38" s="4" t="inlineStr">
        <is>
          <t>Consumer loans</t>
        </is>
      </c>
      <c r="B38" s="5" t="n">
        <v>6540</v>
      </c>
      <c r="C38" s="5" t="n">
        <v>6562</v>
      </c>
      <c r="D38" s="5" t="n">
        <v>6131</v>
      </c>
    </row>
    <row r="39">
      <c r="A39" s="4" t="inlineStr">
        <is>
          <t>Loans and accounts receivable</t>
        </is>
      </c>
      <c r="B39" s="5" t="n">
        <v>40204</v>
      </c>
      <c r="C39" s="5" t="n">
        <v>29889</v>
      </c>
      <c r="D39" s="5" t="n">
        <v>32498</v>
      </c>
    </row>
    <row r="40">
      <c r="A40" s="4" t="inlineStr">
        <is>
          <t>Allowance for loan losses</t>
        </is>
      </c>
      <c r="B40" s="5" t="n">
        <v>-164</v>
      </c>
      <c r="C40" s="5" t="n">
        <v>-138</v>
      </c>
      <c r="D40" s="5" t="n">
        <v>-137</v>
      </c>
    </row>
    <row r="41">
      <c r="A41" s="4" t="inlineStr">
        <is>
          <t>Net loans</t>
        </is>
      </c>
      <c r="B41" s="5" t="n">
        <v>40040</v>
      </c>
      <c r="C41" s="5" t="n">
        <v>29751</v>
      </c>
      <c r="D41" s="5" t="n">
        <v>32361</v>
      </c>
    </row>
    <row r="42">
      <c r="A42" s="4" t="inlineStr">
        <is>
          <t>Guarantees</t>
        </is>
      </c>
      <c r="B42" s="4" t="inlineStr">
        <is>
          <t xml:space="preserve"> </t>
        </is>
      </c>
      <c r="C42" s="5" t="n">
        <v>25545</v>
      </c>
      <c r="D42" s="5" t="n">
        <v>27203</v>
      </c>
    </row>
    <row r="43">
      <c r="A43" s="3" t="inlineStr">
        <is>
          <t>Contingent loans</t>
        </is>
      </c>
      <c r="B43" s="4" t="inlineStr">
        <is>
          <t xml:space="preserve"> </t>
        </is>
      </c>
      <c r="C43" s="4" t="inlineStr">
        <is>
          <t xml:space="preserve"> </t>
        </is>
      </c>
      <c r="D43" s="4" t="inlineStr">
        <is>
          <t xml:space="preserve"> </t>
        </is>
      </c>
    </row>
    <row r="44">
      <c r="A44" s="4" t="inlineStr">
        <is>
          <t>Personal guarantees</t>
        </is>
      </c>
      <c r="B44" s="4" t="inlineStr">
        <is>
          <t xml:space="preserve"> </t>
        </is>
      </c>
      <c r="C44" s="4" t="inlineStr">
        <is>
          <t xml:space="preserve"> </t>
        </is>
      </c>
      <c r="D44" s="4" t="inlineStr">
        <is>
          <t xml:space="preserve"> </t>
        </is>
      </c>
    </row>
    <row r="45">
      <c r="A45" s="4" t="inlineStr">
        <is>
          <t>Letters of credit</t>
        </is>
      </c>
      <c r="B45" s="4" t="inlineStr">
        <is>
          <t xml:space="preserve"> </t>
        </is>
      </c>
      <c r="C45" s="4" t="inlineStr">
        <is>
          <t xml:space="preserve"> </t>
        </is>
      </c>
      <c r="D45" s="4" t="inlineStr">
        <is>
          <t xml:space="preserve"> </t>
        </is>
      </c>
    </row>
    <row r="46">
      <c r="A46" s="4" t="inlineStr">
        <is>
          <t>Guarantees</t>
        </is>
      </c>
      <c r="B46" s="4" t="inlineStr">
        <is>
          <t xml:space="preserve"> </t>
        </is>
      </c>
      <c r="C46" s="4" t="inlineStr">
        <is>
          <t xml:space="preserve"> </t>
        </is>
      </c>
      <c r="D46" s="4" t="inlineStr">
        <is>
          <t xml:space="preserve"> </t>
        </is>
      </c>
    </row>
    <row r="47">
      <c r="A47" s="4" t="inlineStr">
        <is>
          <t>Contingent loans</t>
        </is>
      </c>
      <c r="B47" s="4" t="inlineStr">
        <is>
          <t xml:space="preserve"> </t>
        </is>
      </c>
      <c r="C47" s="4" t="inlineStr">
        <is>
          <t xml:space="preserve"> </t>
        </is>
      </c>
      <c r="D47" s="4" t="inlineStr">
        <is>
          <t xml:space="preserve"> </t>
        </is>
      </c>
    </row>
    <row r="48">
      <c r="A48" s="4" t="inlineStr">
        <is>
          <t>Allowance for contingent loans</t>
        </is>
      </c>
      <c r="B48" s="4" t="inlineStr">
        <is>
          <t xml:space="preserve"> </t>
        </is>
      </c>
      <c r="C48" s="4" t="inlineStr">
        <is>
          <t xml:space="preserve"> </t>
        </is>
      </c>
      <c r="D48" s="4" t="inlineStr">
        <is>
          <t xml:space="preserve"> </t>
        </is>
      </c>
    </row>
    <row r="49">
      <c r="A49" s="4" t="inlineStr">
        <is>
          <t>Net contingent loans</t>
        </is>
      </c>
      <c r="B49" s="4" t="inlineStr">
        <is>
          <t xml:space="preserve"> </t>
        </is>
      </c>
      <c r="C49" s="4" t="inlineStr">
        <is>
          <t xml:space="preserve"> </t>
        </is>
      </c>
      <c r="D49" s="4" t="inlineStr">
        <is>
          <t xml:space="preserve"> </t>
        </is>
      </c>
    </row>
    <row r="50">
      <c r="A50" s="4" t="inlineStr">
        <is>
          <t>Other related parties [Member]</t>
        </is>
      </c>
      <c r="B50" s="4" t="inlineStr">
        <is>
          <t xml:space="preserve"> </t>
        </is>
      </c>
      <c r="C50" s="4" t="inlineStr">
        <is>
          <t xml:space="preserve"> </t>
        </is>
      </c>
      <c r="D50" s="4" t="inlineStr">
        <is>
          <t xml:space="preserve"> </t>
        </is>
      </c>
    </row>
    <row r="51">
      <c r="A51" s="3" t="inlineStr">
        <is>
          <t>Loans and accounts receivable</t>
        </is>
      </c>
      <c r="B51" s="4" t="inlineStr">
        <is>
          <t xml:space="preserve"> </t>
        </is>
      </c>
      <c r="C51" s="4" t="inlineStr">
        <is>
          <t xml:space="preserve"> </t>
        </is>
      </c>
      <c r="D51" s="4" t="inlineStr">
        <is>
          <t xml:space="preserve"> </t>
        </is>
      </c>
    </row>
    <row r="52">
      <c r="A52" s="4" t="inlineStr">
        <is>
          <t>Commercial loans</t>
        </is>
      </c>
      <c r="B52" s="5" t="n">
        <v>280</v>
      </c>
      <c r="C52" s="5" t="n">
        <v>219</v>
      </c>
      <c r="D52" s="5" t="n">
        <v>900</v>
      </c>
    </row>
    <row r="53">
      <c r="A53" s="4" t="inlineStr">
        <is>
          <t>Mortgage loans</t>
        </is>
      </c>
      <c r="B53" s="4" t="inlineStr">
        <is>
          <t xml:space="preserve"> </t>
        </is>
      </c>
      <c r="C53" s="4" t="inlineStr">
        <is>
          <t xml:space="preserve"> </t>
        </is>
      </c>
      <c r="D53" s="4" t="inlineStr">
        <is>
          <t xml:space="preserve"> </t>
        </is>
      </c>
    </row>
    <row r="54">
      <c r="A54" s="4" t="inlineStr">
        <is>
          <t>Consumer loans</t>
        </is>
      </c>
      <c r="B54" s="4" t="inlineStr">
        <is>
          <t xml:space="preserve"> </t>
        </is>
      </c>
      <c r="C54" s="4" t="inlineStr">
        <is>
          <t xml:space="preserve"> </t>
        </is>
      </c>
      <c r="D54" s="4" t="inlineStr">
        <is>
          <t xml:space="preserve"> </t>
        </is>
      </c>
    </row>
    <row r="55">
      <c r="A55" s="4" t="inlineStr">
        <is>
          <t>Loans and accounts receivable</t>
        </is>
      </c>
      <c r="B55" s="5" t="n">
        <v>280</v>
      </c>
      <c r="C55" s="5" t="n">
        <v>219</v>
      </c>
      <c r="D55" s="5" t="n">
        <v>900</v>
      </c>
    </row>
    <row r="56">
      <c r="A56" s="4" t="inlineStr">
        <is>
          <t>Allowance for loan losses</t>
        </is>
      </c>
      <c r="B56" s="5" t="n">
        <v>-10</v>
      </c>
      <c r="C56" s="5" t="n">
        <v>-6</v>
      </c>
      <c r="D56" s="5" t="n">
        <v>-14</v>
      </c>
    </row>
    <row r="57">
      <c r="A57" s="4" t="inlineStr">
        <is>
          <t>Net loans</t>
        </is>
      </c>
      <c r="B57" s="5" t="n">
        <v>270</v>
      </c>
      <c r="C57" s="5" t="n">
        <v>213</v>
      </c>
      <c r="D57" s="5" t="n">
        <v>886</v>
      </c>
    </row>
    <row r="58">
      <c r="A58" s="4" t="inlineStr">
        <is>
          <t>Guarantees</t>
        </is>
      </c>
      <c r="B58" s="4" t="inlineStr">
        <is>
          <t xml:space="preserve"> </t>
        </is>
      </c>
      <c r="C58" s="5" t="n">
        <v>117</v>
      </c>
      <c r="D58" s="5" t="n">
        <v>442</v>
      </c>
    </row>
    <row r="59">
      <c r="A59" s="3" t="inlineStr">
        <is>
          <t>Contingent loans</t>
        </is>
      </c>
      <c r="B59" s="4" t="inlineStr">
        <is>
          <t xml:space="preserve"> </t>
        </is>
      </c>
      <c r="C59" s="4" t="inlineStr">
        <is>
          <t xml:space="preserve"> </t>
        </is>
      </c>
      <c r="D59" s="4" t="inlineStr">
        <is>
          <t xml:space="preserve"> </t>
        </is>
      </c>
    </row>
    <row r="60">
      <c r="A60" s="4" t="inlineStr">
        <is>
          <t>Personal guarantees</t>
        </is>
      </c>
      <c r="B60" s="4" t="inlineStr">
        <is>
          <t xml:space="preserve"> </t>
        </is>
      </c>
      <c r="C60" s="4" t="inlineStr">
        <is>
          <t xml:space="preserve"> </t>
        </is>
      </c>
      <c r="D60" s="4" t="inlineStr">
        <is>
          <t xml:space="preserve"> </t>
        </is>
      </c>
    </row>
    <row r="61">
      <c r="A61" s="4" t="inlineStr">
        <is>
          <t>Letters of credit</t>
        </is>
      </c>
      <c r="B61" s="4" t="inlineStr">
        <is>
          <t xml:space="preserve"> </t>
        </is>
      </c>
      <c r="C61" s="4" t="inlineStr">
        <is>
          <t xml:space="preserve"> </t>
        </is>
      </c>
      <c r="D61" s="5" t="n">
        <v>93</v>
      </c>
    </row>
    <row r="62">
      <c r="A62" s="4" t="inlineStr">
        <is>
          <t>Guarantees</t>
        </is>
      </c>
      <c r="B62" s="4" t="inlineStr">
        <is>
          <t xml:space="preserve"> </t>
        </is>
      </c>
      <c r="C62" s="4" t="inlineStr">
        <is>
          <t xml:space="preserve"> </t>
        </is>
      </c>
      <c r="D62" s="4" t="inlineStr">
        <is>
          <t xml:space="preserve"> </t>
        </is>
      </c>
    </row>
    <row r="63">
      <c r="A63" s="4" t="inlineStr">
        <is>
          <t>Contingent loans</t>
        </is>
      </c>
      <c r="B63" s="4" t="inlineStr">
        <is>
          <t xml:space="preserve"> </t>
        </is>
      </c>
      <c r="C63" s="4" t="inlineStr">
        <is>
          <t xml:space="preserve"> </t>
        </is>
      </c>
      <c r="D63" s="5" t="n">
        <v>93</v>
      </c>
    </row>
    <row r="64">
      <c r="A64" s="4" t="inlineStr">
        <is>
          <t>Allowance for contingent loans</t>
        </is>
      </c>
      <c r="B64" s="4" t="inlineStr">
        <is>
          <t xml:space="preserve"> </t>
        </is>
      </c>
      <c r="C64" s="4" t="inlineStr">
        <is>
          <t xml:space="preserve"> </t>
        </is>
      </c>
      <c r="D64" s="4" t="inlineStr">
        <is>
          <t xml:space="preserve"> </t>
        </is>
      </c>
    </row>
    <row r="65">
      <c r="A65" s="4" t="inlineStr">
        <is>
          <t>Net contingent loans</t>
        </is>
      </c>
      <c r="B65" s="4" t="inlineStr">
        <is>
          <t xml:space="preserve"> </t>
        </is>
      </c>
      <c r="C65" s="4" t="inlineStr">
        <is>
          <t xml:space="preserve"> </t>
        </is>
      </c>
      <c r="D65" s="6" t="n">
        <v>93</v>
      </c>
    </row>
  </sheetData>
  <pageMargins left="0.75" right="0.75" top="1" bottom="1" header="0.5" footer="0.5"/>
</worksheet>
</file>

<file path=xl/worksheets/sheet214.xml><?xml version="1.0" encoding="utf-8"?>
<worksheet xmlns="http://schemas.openxmlformats.org/spreadsheetml/2006/main">
  <sheetPr>
    <outlinePr summaryBelow="1" summaryRight="1"/>
    <pageSetUpPr/>
  </sheetPr>
  <dimension ref="A1:G28"/>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3" customWidth="1" min="5" max="5"/>
    <col width="14" customWidth="1" min="6" max="6"/>
    <col width="13" customWidth="1" min="7" max="7"/>
  </cols>
  <sheetData>
    <row r="1">
      <c r="A1" s="1" t="inlineStr">
        <is>
          <t>Transactions With Related Parties (Details) - Schedule of loan activity to related parties - CLP ($) $ in Millions</t>
        </is>
      </c>
      <c r="C1" s="2" t="inlineStr">
        <is>
          <t>12 Months Ended</t>
        </is>
      </c>
    </row>
    <row r="2">
      <c r="C2" s="2" t="inlineStr">
        <is>
          <t>Dec. 31, 2022</t>
        </is>
      </c>
      <c r="D2" s="2" t="inlineStr">
        <is>
          <t>Dec. 31, 2021</t>
        </is>
      </c>
      <c r="F2" s="2" t="inlineStr">
        <is>
          <t>Dec. 31, 2020</t>
        </is>
      </c>
    </row>
    <row r="3">
      <c r="A3" s="4" t="inlineStr">
        <is>
          <t>Companies Of The Group [Member]</t>
        </is>
      </c>
      <c r="C3" s="4" t="inlineStr">
        <is>
          <t xml:space="preserve"> </t>
        </is>
      </c>
      <c r="D3" s="4" t="inlineStr">
        <is>
          <t xml:space="preserve"> </t>
        </is>
      </c>
      <c r="F3" s="4" t="inlineStr">
        <is>
          <t xml:space="preserve"> </t>
        </is>
      </c>
    </row>
    <row r="4">
      <c r="A4" s="3" t="inlineStr">
        <is>
          <t>Transactions With Related Parties (Details) - Schedule of loan activity to related parties [Line Items]</t>
        </is>
      </c>
      <c r="C4" s="4" t="inlineStr">
        <is>
          <t xml:space="preserve"> </t>
        </is>
      </c>
      <c r="D4" s="4" t="inlineStr">
        <is>
          <t xml:space="preserve"> </t>
        </is>
      </c>
      <c r="F4" s="4" t="inlineStr">
        <is>
          <t xml:space="preserve"> </t>
        </is>
      </c>
    </row>
    <row r="5">
      <c r="A5" s="4" t="inlineStr">
        <is>
          <t>Opening balances</t>
        </is>
      </c>
      <c r="B5" s="4" t="inlineStr">
        <is>
          <t>[1]</t>
        </is>
      </c>
      <c r="C5" s="6" t="n">
        <v>607378</v>
      </c>
      <c r="D5" s="6" t="n">
        <v>356848</v>
      </c>
      <c r="F5" s="6" t="n">
        <v>715671</v>
      </c>
    </row>
    <row r="6">
      <c r="A6" s="4" t="inlineStr">
        <is>
          <t>Total</t>
        </is>
      </c>
      <c r="C6" s="5" t="n">
        <v>730208</v>
      </c>
      <c r="D6" s="5" t="n">
        <v>607378</v>
      </c>
      <c r="E6" s="4" t="inlineStr">
        <is>
          <t>[1]</t>
        </is>
      </c>
      <c r="F6" s="5" t="n">
        <v>356848</v>
      </c>
      <c r="G6" s="4" t="inlineStr">
        <is>
          <t>[1]</t>
        </is>
      </c>
    </row>
    <row r="7">
      <c r="A7" s="4" t="inlineStr">
        <is>
          <t>Loans granted</t>
        </is>
      </c>
      <c r="C7" s="5" t="n">
        <v>179540</v>
      </c>
      <c r="D7" s="5" t="n">
        <v>373006</v>
      </c>
      <c r="E7" s="4" t="inlineStr">
        <is>
          <t>[1]</t>
        </is>
      </c>
      <c r="F7" s="5" t="n">
        <v>388896</v>
      </c>
      <c r="G7" s="4" t="inlineStr">
        <is>
          <t>[1]</t>
        </is>
      </c>
    </row>
    <row r="8">
      <c r="A8" s="4" t="inlineStr">
        <is>
          <t>Loans payments</t>
        </is>
      </c>
      <c r="C8" s="5" t="n">
        <v>-56710</v>
      </c>
      <c r="D8" s="5" t="n">
        <v>-122476</v>
      </c>
      <c r="E8" s="4" t="inlineStr">
        <is>
          <t>[1]</t>
        </is>
      </c>
      <c r="F8" s="5" t="n">
        <v>-747719</v>
      </c>
      <c r="G8" s="4" t="inlineStr">
        <is>
          <t>[1]</t>
        </is>
      </c>
    </row>
    <row r="9">
      <c r="A9" s="4" t="inlineStr">
        <is>
          <t>Associated Companies [Member]</t>
        </is>
      </c>
      <c r="C9" s="4" t="inlineStr">
        <is>
          <t xml:space="preserve"> </t>
        </is>
      </c>
      <c r="D9" s="4" t="inlineStr">
        <is>
          <t xml:space="preserve"> </t>
        </is>
      </c>
      <c r="F9" s="4" t="inlineStr">
        <is>
          <t xml:space="preserve"> </t>
        </is>
      </c>
    </row>
    <row r="10">
      <c r="A10" s="3" t="inlineStr">
        <is>
          <t>Transactions With Related Parties (Details) - Schedule of loan activity to related parties [Line Items]</t>
        </is>
      </c>
      <c r="C10" s="4" t="inlineStr">
        <is>
          <t xml:space="preserve"> </t>
        </is>
      </c>
      <c r="D10" s="4" t="inlineStr">
        <is>
          <t xml:space="preserve"> </t>
        </is>
      </c>
      <c r="F10" s="4" t="inlineStr">
        <is>
          <t xml:space="preserve"> </t>
        </is>
      </c>
    </row>
    <row r="11">
      <c r="A11" s="4" t="inlineStr">
        <is>
          <t>Opening balances</t>
        </is>
      </c>
      <c r="C11" s="5" t="n">
        <v>192</v>
      </c>
      <c r="D11" s="5" t="n">
        <v>265</v>
      </c>
      <c r="F11" s="5" t="n">
        <v>375</v>
      </c>
    </row>
    <row r="12">
      <c r="A12" s="4" t="inlineStr">
        <is>
          <t>Total</t>
        </is>
      </c>
      <c r="C12" s="5" t="n">
        <v>118</v>
      </c>
      <c r="D12" s="5" t="n">
        <v>192</v>
      </c>
      <c r="F12" s="5" t="n">
        <v>265</v>
      </c>
    </row>
    <row r="13">
      <c r="A13" s="4" t="inlineStr">
        <is>
          <t>Loans granted</t>
        </is>
      </c>
      <c r="C13" s="5" t="n">
        <v>29</v>
      </c>
      <c r="D13" s="4" t="inlineStr">
        <is>
          <t xml:space="preserve"> </t>
        </is>
      </c>
      <c r="F13" s="4" t="inlineStr">
        <is>
          <t xml:space="preserve"> </t>
        </is>
      </c>
    </row>
    <row r="14">
      <c r="A14" s="4" t="inlineStr">
        <is>
          <t>Loans payments</t>
        </is>
      </c>
      <c r="C14" s="5" t="n">
        <v>-103</v>
      </c>
      <c r="D14" s="5" t="n">
        <v>-73</v>
      </c>
      <c r="F14" s="5" t="n">
        <v>-110</v>
      </c>
    </row>
    <row r="15">
      <c r="A15" s="4" t="inlineStr">
        <is>
          <t>Key Personnel [Member]</t>
        </is>
      </c>
      <c r="C15" s="4" t="inlineStr">
        <is>
          <t xml:space="preserve"> </t>
        </is>
      </c>
      <c r="D15" s="4" t="inlineStr">
        <is>
          <t xml:space="preserve"> </t>
        </is>
      </c>
      <c r="F15" s="4" t="inlineStr">
        <is>
          <t xml:space="preserve"> </t>
        </is>
      </c>
    </row>
    <row r="16">
      <c r="A16" s="3" t="inlineStr">
        <is>
          <t>Transactions With Related Parties (Details) - Schedule of loan activity to related parties [Line Items]</t>
        </is>
      </c>
      <c r="C16" s="4" t="inlineStr">
        <is>
          <t xml:space="preserve"> </t>
        </is>
      </c>
      <c r="D16" s="4" t="inlineStr">
        <is>
          <t xml:space="preserve"> </t>
        </is>
      </c>
      <c r="F16" s="4" t="inlineStr">
        <is>
          <t xml:space="preserve"> </t>
        </is>
      </c>
    </row>
    <row r="17">
      <c r="A17" s="4" t="inlineStr">
        <is>
          <t>Opening balances</t>
        </is>
      </c>
      <c r="C17" s="5" t="n">
        <v>29889</v>
      </c>
      <c r="D17" s="5" t="n">
        <v>32498</v>
      </c>
      <c r="F17" s="5" t="n">
        <v>29240</v>
      </c>
    </row>
    <row r="18">
      <c r="A18" s="4" t="inlineStr">
        <is>
          <t>Total</t>
        </is>
      </c>
      <c r="C18" s="5" t="n">
        <v>40204</v>
      </c>
      <c r="D18" s="5" t="n">
        <v>29889</v>
      </c>
      <c r="F18" s="5" t="n">
        <v>32498</v>
      </c>
    </row>
    <row r="19">
      <c r="A19" s="4" t="inlineStr">
        <is>
          <t>Loans granted</t>
        </is>
      </c>
      <c r="C19" s="5" t="n">
        <v>18115</v>
      </c>
      <c r="D19" s="5" t="n">
        <v>5738</v>
      </c>
      <c r="F19" s="5" t="n">
        <v>8080</v>
      </c>
    </row>
    <row r="20">
      <c r="A20" s="4" t="inlineStr">
        <is>
          <t>Loans payments</t>
        </is>
      </c>
      <c r="C20" s="5" t="n">
        <v>-7800</v>
      </c>
      <c r="D20" s="5" t="n">
        <v>-8347</v>
      </c>
      <c r="F20" s="5" t="n">
        <v>-4822</v>
      </c>
    </row>
    <row r="21">
      <c r="A21" s="4" t="inlineStr">
        <is>
          <t>Other [Member]</t>
        </is>
      </c>
      <c r="C21" s="4" t="inlineStr">
        <is>
          <t xml:space="preserve"> </t>
        </is>
      </c>
      <c r="D21" s="4" t="inlineStr">
        <is>
          <t xml:space="preserve"> </t>
        </is>
      </c>
      <c r="F21" s="4" t="inlineStr">
        <is>
          <t xml:space="preserve"> </t>
        </is>
      </c>
    </row>
    <row r="22">
      <c r="A22" s="3" t="inlineStr">
        <is>
          <t>Transactions With Related Parties (Details) - Schedule of loan activity to related parties [Line Items]</t>
        </is>
      </c>
      <c r="C22" s="4" t="inlineStr">
        <is>
          <t xml:space="preserve"> </t>
        </is>
      </c>
      <c r="D22" s="4" t="inlineStr">
        <is>
          <t xml:space="preserve"> </t>
        </is>
      </c>
      <c r="F22" s="4" t="inlineStr">
        <is>
          <t xml:space="preserve"> </t>
        </is>
      </c>
    </row>
    <row r="23">
      <c r="A23" s="4" t="inlineStr">
        <is>
          <t>Opening balances</t>
        </is>
      </c>
      <c r="C23" s="5" t="n">
        <v>219</v>
      </c>
      <c r="D23" s="5" t="n">
        <v>993</v>
      </c>
      <c r="F23" s="5" t="n">
        <v>748</v>
      </c>
    </row>
    <row r="24">
      <c r="A24" s="4" t="inlineStr">
        <is>
          <t>Total</t>
        </is>
      </c>
      <c r="C24" s="5" t="n">
        <v>280</v>
      </c>
      <c r="D24" s="5" t="n">
        <v>219</v>
      </c>
      <c r="F24" s="5" t="n">
        <v>993</v>
      </c>
    </row>
    <row r="25">
      <c r="A25" s="4" t="inlineStr">
        <is>
          <t>Loans granted</t>
        </is>
      </c>
      <c r="C25" s="5" t="n">
        <v>156</v>
      </c>
      <c r="D25" s="5" t="n">
        <v>53</v>
      </c>
      <c r="F25" s="5" t="n">
        <v>727</v>
      </c>
    </row>
    <row r="26">
      <c r="A26" s="4" t="inlineStr">
        <is>
          <t>Loans payments</t>
        </is>
      </c>
      <c r="C26" s="6" t="n">
        <v>-95</v>
      </c>
      <c r="D26" s="6" t="n">
        <v>-827</v>
      </c>
      <c r="F26" s="6" t="n">
        <v>-482</v>
      </c>
    </row>
    <row r="27"/>
    <row r="28">
      <c r="A28" s="4" t="inlineStr">
        <is>
          <t>[1]Loans with non-controlled companies (not-consolidated) amount
MCh$27,544, MCh$1,174 and MCh$2,286 as of December 31, 2022, 2021 and 2020, respectively.</t>
        </is>
      </c>
    </row>
  </sheetData>
  <mergeCells count="6">
    <mergeCell ref="A1:B2"/>
    <mergeCell ref="C1:G1"/>
    <mergeCell ref="D2:E2"/>
    <mergeCell ref="F2:G2"/>
    <mergeCell ref="A27:F27"/>
    <mergeCell ref="A28:F28"/>
  </mergeCells>
  <pageMargins left="0.75" right="0.75" top="1" bottom="1" header="0.5" footer="0.5"/>
</worksheet>
</file>

<file path=xl/worksheets/sheet215.xml><?xml version="1.0" encoding="utf-8"?>
<worksheet xmlns="http://schemas.openxmlformats.org/spreadsheetml/2006/main">
  <sheetPr>
    <outlinePr summaryBelow="1" summaryRight="1"/>
    <pageSetUpPr/>
  </sheetPr>
  <dimension ref="A1:D61"/>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Transactions With Related Parties (Details) - Schedule of assets and liabilities with related parties - CLP ($) $ in Millions</t>
        </is>
      </c>
      <c r="B1" s="2" t="inlineStr">
        <is>
          <t>Dec. 31, 2022</t>
        </is>
      </c>
      <c r="C1" s="2" t="inlineStr">
        <is>
          <t>Dec. 31, 2021</t>
        </is>
      </c>
      <c r="D1" s="2" t="inlineStr">
        <is>
          <t>Dec. 31, 2020</t>
        </is>
      </c>
    </row>
    <row r="2">
      <c r="A2" s="4" t="inlineStr">
        <is>
          <t>Companies of The Group [Member]</t>
        </is>
      </c>
      <c r="B2" s="4" t="inlineStr">
        <is>
          <t xml:space="preserve"> </t>
        </is>
      </c>
      <c r="C2" s="4" t="inlineStr">
        <is>
          <t xml:space="preserve"> </t>
        </is>
      </c>
      <c r="D2" s="4" t="inlineStr">
        <is>
          <t xml:space="preserve"> </t>
        </is>
      </c>
    </row>
    <row r="3">
      <c r="A3" s="3" t="inlineStr">
        <is>
          <t>Assets</t>
        </is>
      </c>
      <c r="B3" s="4" t="inlineStr">
        <is>
          <t xml:space="preserve"> </t>
        </is>
      </c>
      <c r="C3" s="4" t="inlineStr">
        <is>
          <t xml:space="preserve"> </t>
        </is>
      </c>
      <c r="D3" s="4" t="inlineStr">
        <is>
          <t xml:space="preserve"> </t>
        </is>
      </c>
    </row>
    <row r="4">
      <c r="A4" s="4" t="inlineStr">
        <is>
          <t>Cash and deposits in banks</t>
        </is>
      </c>
      <c r="B4" s="6" t="n">
        <v>280364</v>
      </c>
      <c r="C4" s="6" t="n">
        <v>1069468</v>
      </c>
      <c r="D4" s="6" t="n">
        <v>703069</v>
      </c>
    </row>
    <row r="5">
      <c r="A5" s="3" t="inlineStr">
        <is>
          <t>Financial assets at FVTPL</t>
        </is>
      </c>
      <c r="B5" s="4" t="inlineStr">
        <is>
          <t xml:space="preserve"> </t>
        </is>
      </c>
      <c r="C5" s="4" t="inlineStr">
        <is>
          <t xml:space="preserve"> </t>
        </is>
      </c>
      <c r="D5" s="4" t="inlineStr">
        <is>
          <t xml:space="preserve"> </t>
        </is>
      </c>
    </row>
    <row r="6">
      <c r="A6" s="4" t="inlineStr">
        <is>
          <t>Financial derivative contracts</t>
        </is>
      </c>
      <c r="B6" s="5" t="n">
        <v>1190683</v>
      </c>
      <c r="C6" s="5" t="n">
        <v>1164660</v>
      </c>
      <c r="D6" s="5" t="n">
        <v>978696</v>
      </c>
    </row>
    <row r="7">
      <c r="A7" s="4" t="inlineStr">
        <is>
          <t>Other assets</t>
        </is>
      </c>
      <c r="B7" s="5" t="n">
        <v>676850</v>
      </c>
      <c r="C7" s="5" t="n">
        <v>1042852</v>
      </c>
      <c r="D7" s="5" t="n">
        <v>445609</v>
      </c>
    </row>
    <row r="8">
      <c r="A8" s="3" t="inlineStr">
        <is>
          <t>Financial liabilities at FVTPL</t>
        </is>
      </c>
      <c r="B8" s="4" t="inlineStr">
        <is>
          <t xml:space="preserve"> </t>
        </is>
      </c>
      <c r="C8" s="4" t="inlineStr">
        <is>
          <t xml:space="preserve"> </t>
        </is>
      </c>
      <c r="D8" s="4" t="inlineStr">
        <is>
          <t xml:space="preserve"> </t>
        </is>
      </c>
    </row>
    <row r="9">
      <c r="A9" s="4" t="inlineStr">
        <is>
          <t>Financial derivative contracts</t>
        </is>
      </c>
      <c r="B9" s="5" t="n">
        <v>1695284</v>
      </c>
      <c r="C9" s="5" t="n">
        <v>2083795</v>
      </c>
      <c r="D9" s="5" t="n">
        <v>1137502</v>
      </c>
    </row>
    <row r="10">
      <c r="A10" s="3" t="inlineStr">
        <is>
          <t>Financial liabilities at amortised cost</t>
        </is>
      </c>
      <c r="B10" s="4" t="inlineStr">
        <is>
          <t xml:space="preserve"> </t>
        </is>
      </c>
      <c r="C10" s="4" t="inlineStr">
        <is>
          <t xml:space="preserve"> </t>
        </is>
      </c>
      <c r="D10" s="4" t="inlineStr">
        <is>
          <t xml:space="preserve"> </t>
        </is>
      </c>
    </row>
    <row r="11">
      <c r="A11" s="4" t="inlineStr">
        <is>
          <t>Deposits and other demand liabilities</t>
        </is>
      </c>
      <c r="B11" s="5" t="n">
        <v>73193</v>
      </c>
      <c r="C11" s="5" t="n">
        <v>16190</v>
      </c>
      <c r="D11" s="5" t="n">
        <v>17118</v>
      </c>
    </row>
    <row r="12">
      <c r="A12" s="4" t="inlineStr">
        <is>
          <t>Time deposits and other time liabilities</t>
        </is>
      </c>
      <c r="B12" s="5" t="n">
        <v>10376</v>
      </c>
      <c r="C12" s="5" t="n">
        <v>900830</v>
      </c>
      <c r="D12" s="5" t="n">
        <v>1409404</v>
      </c>
    </row>
    <row r="13">
      <c r="A13" s="4" t="inlineStr">
        <is>
          <t>Obligations under repurchase agreements</t>
        </is>
      </c>
      <c r="B13" s="5" t="n">
        <v>64547</v>
      </c>
      <c r="C13" s="5" t="n">
        <v>57771</v>
      </c>
      <c r="D13" s="5" t="n">
        <v>961718</v>
      </c>
    </row>
    <row r="14">
      <c r="A14" s="4" t="inlineStr">
        <is>
          <t>Interbank borrowing</t>
        </is>
      </c>
      <c r="B14" s="5" t="n">
        <v>224798</v>
      </c>
      <c r="C14" s="5" t="n">
        <v>640860</v>
      </c>
      <c r="D14" s="5" t="n">
        <v>544291</v>
      </c>
    </row>
    <row r="15">
      <c r="A15" s="4" t="inlineStr">
        <is>
          <t>Issued debt instruments</t>
        </is>
      </c>
      <c r="B15" s="5" t="n">
        <v>1001310</v>
      </c>
      <c r="C15" s="5" t="n">
        <v>584244</v>
      </c>
      <c r="D15" s="5" t="n">
        <v>349002</v>
      </c>
    </row>
    <row r="16">
      <c r="A16" s="4" t="inlineStr">
        <is>
          <t>Other financial liabilities</t>
        </is>
      </c>
      <c r="B16" s="5" t="n">
        <v>267130</v>
      </c>
      <c r="C16" s="5" t="n">
        <v>16259</v>
      </c>
      <c r="D16" s="5" t="n">
        <v>1210</v>
      </c>
    </row>
    <row r="17">
      <c r="A17" s="4" t="inlineStr">
        <is>
          <t>Associated companies [Member]</t>
        </is>
      </c>
      <c r="B17" s="4" t="inlineStr">
        <is>
          <t xml:space="preserve"> </t>
        </is>
      </c>
      <c r="C17" s="4" t="inlineStr">
        <is>
          <t xml:space="preserve"> </t>
        </is>
      </c>
      <c r="D17" s="4" t="inlineStr">
        <is>
          <t xml:space="preserve"> </t>
        </is>
      </c>
    </row>
    <row r="18">
      <c r="A18" s="3" t="inlineStr">
        <is>
          <t>Assets</t>
        </is>
      </c>
      <c r="B18" s="4" t="inlineStr">
        <is>
          <t xml:space="preserve"> </t>
        </is>
      </c>
      <c r="C18" s="4" t="inlineStr">
        <is>
          <t xml:space="preserve"> </t>
        </is>
      </c>
      <c r="D18" s="4" t="inlineStr">
        <is>
          <t xml:space="preserve"> </t>
        </is>
      </c>
    </row>
    <row r="19">
      <c r="A19" s="4" t="inlineStr">
        <is>
          <t>Cash and deposits in banks</t>
        </is>
      </c>
      <c r="B19" s="4" t="inlineStr">
        <is>
          <t xml:space="preserve"> </t>
        </is>
      </c>
      <c r="C19" s="4" t="inlineStr">
        <is>
          <t xml:space="preserve"> </t>
        </is>
      </c>
      <c r="D19" s="4" t="inlineStr">
        <is>
          <t xml:space="preserve"> </t>
        </is>
      </c>
    </row>
    <row r="20">
      <c r="A20" s="3" t="inlineStr">
        <is>
          <t>Financial assets at FVTPL</t>
        </is>
      </c>
      <c r="B20" s="4" t="inlineStr">
        <is>
          <t xml:space="preserve"> </t>
        </is>
      </c>
      <c r="C20" s="4" t="inlineStr">
        <is>
          <t xml:space="preserve"> </t>
        </is>
      </c>
      <c r="D20" s="4" t="inlineStr">
        <is>
          <t xml:space="preserve"> </t>
        </is>
      </c>
    </row>
    <row r="21">
      <c r="A21" s="4" t="inlineStr">
        <is>
          <t>Financial derivative contracts</t>
        </is>
      </c>
      <c r="B21" s="5" t="n">
        <v>386494</v>
      </c>
      <c r="C21" s="5" t="n">
        <v>298997</v>
      </c>
      <c r="D21" s="5" t="n">
        <v>186038</v>
      </c>
    </row>
    <row r="22">
      <c r="A22" s="4" t="inlineStr">
        <is>
          <t>Other assets</t>
        </is>
      </c>
      <c r="B22" s="5" t="n">
        <v>287053</v>
      </c>
      <c r="C22" s="5" t="n">
        <v>437227</v>
      </c>
      <c r="D22" s="5" t="n">
        <v>412277</v>
      </c>
    </row>
    <row r="23">
      <c r="A23" s="3" t="inlineStr">
        <is>
          <t>Financial liabilities at FVTPL</t>
        </is>
      </c>
      <c r="B23" s="4" t="inlineStr">
        <is>
          <t xml:space="preserve"> </t>
        </is>
      </c>
      <c r="C23" s="4" t="inlineStr">
        <is>
          <t xml:space="preserve"> </t>
        </is>
      </c>
      <c r="D23" s="4" t="inlineStr">
        <is>
          <t xml:space="preserve"> </t>
        </is>
      </c>
    </row>
    <row r="24">
      <c r="A24" s="4" t="inlineStr">
        <is>
          <t>Financial derivative contracts</t>
        </is>
      </c>
      <c r="B24" s="5" t="n">
        <v>326149</v>
      </c>
      <c r="C24" s="5" t="n">
        <v>224247</v>
      </c>
      <c r="D24" s="5" t="n">
        <v>354108</v>
      </c>
    </row>
    <row r="25">
      <c r="A25" s="3" t="inlineStr">
        <is>
          <t>Financial liabilities at amortised cost</t>
        </is>
      </c>
      <c r="B25" s="4" t="inlineStr">
        <is>
          <t xml:space="preserve"> </t>
        </is>
      </c>
      <c r="C25" s="4" t="inlineStr">
        <is>
          <t xml:space="preserve"> </t>
        </is>
      </c>
      <c r="D25" s="4" t="inlineStr">
        <is>
          <t xml:space="preserve"> </t>
        </is>
      </c>
    </row>
    <row r="26">
      <c r="A26" s="4" t="inlineStr">
        <is>
          <t>Deposits and other demand liabilities</t>
        </is>
      </c>
      <c r="B26" s="4" t="inlineStr">
        <is>
          <t xml:space="preserve"> </t>
        </is>
      </c>
      <c r="C26" s="5" t="n">
        <v>2486</v>
      </c>
      <c r="D26" s="5" t="n">
        <v>4484</v>
      </c>
    </row>
    <row r="27">
      <c r="A27" s="4" t="inlineStr">
        <is>
          <t>Time deposits and other time liabilities</t>
        </is>
      </c>
      <c r="B27" s="4" t="inlineStr">
        <is>
          <t xml:space="preserve"> </t>
        </is>
      </c>
      <c r="C27" s="5" t="n">
        <v>1677</v>
      </c>
      <c r="D27" s="5" t="n">
        <v>100</v>
      </c>
    </row>
    <row r="28">
      <c r="A28" s="4" t="inlineStr">
        <is>
          <t>Obligations under repurchase agreements</t>
        </is>
      </c>
      <c r="B28" s="4" t="inlineStr">
        <is>
          <t xml:space="preserve"> </t>
        </is>
      </c>
      <c r="C28" s="4" t="inlineStr">
        <is>
          <t xml:space="preserve"> </t>
        </is>
      </c>
      <c r="D28" s="4" t="inlineStr">
        <is>
          <t xml:space="preserve"> </t>
        </is>
      </c>
    </row>
    <row r="29">
      <c r="A29" s="4" t="inlineStr">
        <is>
          <t>Interbank borrowing</t>
        </is>
      </c>
      <c r="B29" s="4" t="inlineStr">
        <is>
          <t xml:space="preserve"> </t>
        </is>
      </c>
      <c r="C29" s="4" t="inlineStr">
        <is>
          <t xml:space="preserve"> </t>
        </is>
      </c>
      <c r="D29" s="4" t="inlineStr">
        <is>
          <t xml:space="preserve"> </t>
        </is>
      </c>
    </row>
    <row r="30">
      <c r="A30" s="4" t="inlineStr">
        <is>
          <t>Issued debt instruments</t>
        </is>
      </c>
      <c r="B30" s="4" t="inlineStr">
        <is>
          <t xml:space="preserve"> </t>
        </is>
      </c>
      <c r="C30" s="5" t="n">
        <v>592468</v>
      </c>
      <c r="D30" s="4" t="inlineStr">
        <is>
          <t xml:space="preserve"> </t>
        </is>
      </c>
    </row>
    <row r="31">
      <c r="A31" s="4" t="inlineStr">
        <is>
          <t>Other financial liabilities</t>
        </is>
      </c>
      <c r="B31" s="5" t="n">
        <v>325070</v>
      </c>
      <c r="C31" s="5" t="n">
        <v>233630</v>
      </c>
      <c r="D31" s="5" t="n">
        <v>4484</v>
      </c>
    </row>
    <row r="32">
      <c r="A32" s="4" t="inlineStr">
        <is>
          <t>Key personnel [Member]</t>
        </is>
      </c>
      <c r="B32" s="4" t="inlineStr">
        <is>
          <t xml:space="preserve"> </t>
        </is>
      </c>
      <c r="C32" s="4" t="inlineStr">
        <is>
          <t xml:space="preserve"> </t>
        </is>
      </c>
      <c r="D32" s="4" t="inlineStr">
        <is>
          <t xml:space="preserve"> </t>
        </is>
      </c>
    </row>
    <row r="33">
      <c r="A33" s="3" t="inlineStr">
        <is>
          <t>Assets</t>
        </is>
      </c>
      <c r="B33" s="4" t="inlineStr">
        <is>
          <t xml:space="preserve"> </t>
        </is>
      </c>
      <c r="C33" s="4" t="inlineStr">
        <is>
          <t xml:space="preserve"> </t>
        </is>
      </c>
      <c r="D33" s="4" t="inlineStr">
        <is>
          <t xml:space="preserve"> </t>
        </is>
      </c>
    </row>
    <row r="34">
      <c r="A34" s="4" t="inlineStr">
        <is>
          <t>Cash and deposits in banks</t>
        </is>
      </c>
      <c r="B34" s="4" t="inlineStr">
        <is>
          <t xml:space="preserve"> </t>
        </is>
      </c>
      <c r="C34" s="4" t="inlineStr">
        <is>
          <t xml:space="preserve"> </t>
        </is>
      </c>
      <c r="D34" s="4" t="inlineStr">
        <is>
          <t xml:space="preserve"> </t>
        </is>
      </c>
    </row>
    <row r="35">
      <c r="A35" s="3" t="inlineStr">
        <is>
          <t>Financial assets at FVTPL</t>
        </is>
      </c>
      <c r="B35" s="4" t="inlineStr">
        <is>
          <t xml:space="preserve"> </t>
        </is>
      </c>
      <c r="C35" s="4" t="inlineStr">
        <is>
          <t xml:space="preserve"> </t>
        </is>
      </c>
      <c r="D35" s="4" t="inlineStr">
        <is>
          <t xml:space="preserve"> </t>
        </is>
      </c>
    </row>
    <row r="36">
      <c r="A36" s="4" t="inlineStr">
        <is>
          <t>Financial derivative contracts</t>
        </is>
      </c>
      <c r="B36" s="4" t="inlineStr">
        <is>
          <t xml:space="preserve"> </t>
        </is>
      </c>
      <c r="C36" s="4" t="inlineStr">
        <is>
          <t xml:space="preserve"> </t>
        </is>
      </c>
      <c r="D36" s="5" t="n">
        <v>33</v>
      </c>
    </row>
    <row r="37">
      <c r="A37" s="4" t="inlineStr">
        <is>
          <t>Other assets</t>
        </is>
      </c>
      <c r="B37" s="4" t="inlineStr">
        <is>
          <t xml:space="preserve"> </t>
        </is>
      </c>
      <c r="C37" s="4" t="inlineStr">
        <is>
          <t xml:space="preserve"> </t>
        </is>
      </c>
      <c r="D37" s="4" t="inlineStr">
        <is>
          <t xml:space="preserve"> </t>
        </is>
      </c>
    </row>
    <row r="38">
      <c r="A38" s="3" t="inlineStr">
        <is>
          <t>Financial liabilities at FVTPL</t>
        </is>
      </c>
      <c r="B38" s="4" t="inlineStr">
        <is>
          <t xml:space="preserve"> </t>
        </is>
      </c>
      <c r="C38" s="4" t="inlineStr">
        <is>
          <t xml:space="preserve"> </t>
        </is>
      </c>
      <c r="D38" s="4" t="inlineStr">
        <is>
          <t xml:space="preserve"> </t>
        </is>
      </c>
    </row>
    <row r="39">
      <c r="A39" s="4" t="inlineStr">
        <is>
          <t>Financial derivative contracts</t>
        </is>
      </c>
      <c r="B39" s="4" t="inlineStr">
        <is>
          <t xml:space="preserve"> </t>
        </is>
      </c>
      <c r="C39" s="4" t="inlineStr">
        <is>
          <t xml:space="preserve"> </t>
        </is>
      </c>
      <c r="D39" s="4" t="inlineStr">
        <is>
          <t xml:space="preserve"> </t>
        </is>
      </c>
    </row>
    <row r="40">
      <c r="A40" s="3" t="inlineStr">
        <is>
          <t>Financial liabilities at amortised cost</t>
        </is>
      </c>
      <c r="B40" s="4" t="inlineStr">
        <is>
          <t xml:space="preserve"> </t>
        </is>
      </c>
      <c r="C40" s="4" t="inlineStr">
        <is>
          <t xml:space="preserve"> </t>
        </is>
      </c>
      <c r="D40" s="4" t="inlineStr">
        <is>
          <t xml:space="preserve"> </t>
        </is>
      </c>
    </row>
    <row r="41">
      <c r="A41" s="4" t="inlineStr">
        <is>
          <t>Deposits and other demand liabilities</t>
        </is>
      </c>
      <c r="B41" s="5" t="n">
        <v>4398</v>
      </c>
      <c r="C41" s="5" t="n">
        <v>4760</v>
      </c>
      <c r="D41" s="5" t="n">
        <v>5997</v>
      </c>
    </row>
    <row r="42">
      <c r="A42" s="4" t="inlineStr">
        <is>
          <t>Time deposits and other time liabilities</t>
        </is>
      </c>
      <c r="B42" s="5" t="n">
        <v>9442</v>
      </c>
      <c r="C42" s="5" t="n">
        <v>3066</v>
      </c>
      <c r="D42" s="5" t="n">
        <v>4706</v>
      </c>
    </row>
    <row r="43">
      <c r="A43" s="4" t="inlineStr">
        <is>
          <t>Obligations under repurchase agreements</t>
        </is>
      </c>
      <c r="B43" s="4" t="inlineStr">
        <is>
          <t xml:space="preserve"> </t>
        </is>
      </c>
      <c r="C43" s="5" t="n">
        <v>181</v>
      </c>
      <c r="D43" s="5" t="n">
        <v>101</v>
      </c>
    </row>
    <row r="44">
      <c r="A44" s="4" t="inlineStr">
        <is>
          <t>Interbank borrowing</t>
        </is>
      </c>
      <c r="B44" s="4" t="inlineStr">
        <is>
          <t xml:space="preserve"> </t>
        </is>
      </c>
      <c r="C44" s="4" t="inlineStr">
        <is>
          <t xml:space="preserve"> </t>
        </is>
      </c>
      <c r="D44" s="4" t="inlineStr">
        <is>
          <t xml:space="preserve"> </t>
        </is>
      </c>
    </row>
    <row r="45">
      <c r="A45" s="4" t="inlineStr">
        <is>
          <t>Issued debt instruments</t>
        </is>
      </c>
      <c r="B45" s="4" t="inlineStr">
        <is>
          <t xml:space="preserve"> </t>
        </is>
      </c>
      <c r="C45" s="4" t="inlineStr">
        <is>
          <t xml:space="preserve"> </t>
        </is>
      </c>
      <c r="D45" s="4" t="inlineStr">
        <is>
          <t xml:space="preserve"> </t>
        </is>
      </c>
    </row>
    <row r="46">
      <c r="A46" s="4" t="inlineStr">
        <is>
          <t>Other financial liabilities</t>
        </is>
      </c>
      <c r="B46" s="4" t="inlineStr">
        <is>
          <t xml:space="preserve"> </t>
        </is>
      </c>
      <c r="C46" s="4" t="inlineStr">
        <is>
          <t xml:space="preserve"> </t>
        </is>
      </c>
      <c r="D46" s="5" t="n">
        <v>5997</v>
      </c>
    </row>
    <row r="47">
      <c r="A47" s="4" t="inlineStr">
        <is>
          <t>Other [Member]</t>
        </is>
      </c>
      <c r="B47" s="4" t="inlineStr">
        <is>
          <t xml:space="preserve"> </t>
        </is>
      </c>
      <c r="C47" s="4" t="inlineStr">
        <is>
          <t xml:space="preserve"> </t>
        </is>
      </c>
      <c r="D47" s="4" t="inlineStr">
        <is>
          <t xml:space="preserve"> </t>
        </is>
      </c>
    </row>
    <row r="48">
      <c r="A48" s="3" t="inlineStr">
        <is>
          <t>Assets</t>
        </is>
      </c>
      <c r="B48" s="4" t="inlineStr">
        <is>
          <t xml:space="preserve"> </t>
        </is>
      </c>
      <c r="C48" s="4" t="inlineStr">
        <is>
          <t xml:space="preserve"> </t>
        </is>
      </c>
      <c r="D48" s="4" t="inlineStr">
        <is>
          <t xml:space="preserve"> </t>
        </is>
      </c>
    </row>
    <row r="49">
      <c r="A49" s="4" t="inlineStr">
        <is>
          <t>Cash and deposits in banks</t>
        </is>
      </c>
      <c r="B49" s="4" t="inlineStr">
        <is>
          <t xml:space="preserve"> </t>
        </is>
      </c>
      <c r="C49" s="4" t="inlineStr">
        <is>
          <t xml:space="preserve"> </t>
        </is>
      </c>
      <c r="D49" s="4" t="inlineStr">
        <is>
          <t xml:space="preserve"> </t>
        </is>
      </c>
    </row>
    <row r="50">
      <c r="A50" s="3" t="inlineStr">
        <is>
          <t>Financial assets at FVTPL</t>
        </is>
      </c>
      <c r="B50" s="4" t="inlineStr">
        <is>
          <t xml:space="preserve"> </t>
        </is>
      </c>
      <c r="C50" s="4" t="inlineStr">
        <is>
          <t xml:space="preserve"> </t>
        </is>
      </c>
      <c r="D50" s="4" t="inlineStr">
        <is>
          <t xml:space="preserve"> </t>
        </is>
      </c>
    </row>
    <row r="51">
      <c r="A51" s="4" t="inlineStr">
        <is>
          <t>Financial derivative contracts</t>
        </is>
      </c>
      <c r="B51" s="4" t="inlineStr">
        <is>
          <t xml:space="preserve"> </t>
        </is>
      </c>
      <c r="C51" s="4" t="inlineStr">
        <is>
          <t xml:space="preserve"> </t>
        </is>
      </c>
      <c r="D51" s="5" t="n">
        <v>7</v>
      </c>
    </row>
    <row r="52">
      <c r="A52" s="4" t="inlineStr">
        <is>
          <t>Other assets</t>
        </is>
      </c>
      <c r="B52" s="4" t="inlineStr">
        <is>
          <t xml:space="preserve"> </t>
        </is>
      </c>
      <c r="C52" s="4" t="inlineStr">
        <is>
          <t xml:space="preserve"> </t>
        </is>
      </c>
      <c r="D52" s="4" t="inlineStr">
        <is>
          <t xml:space="preserve"> </t>
        </is>
      </c>
    </row>
    <row r="53">
      <c r="A53" s="3" t="inlineStr">
        <is>
          <t>Financial liabilities at FVTPL</t>
        </is>
      </c>
      <c r="B53" s="4" t="inlineStr">
        <is>
          <t xml:space="preserve"> </t>
        </is>
      </c>
      <c r="C53" s="4" t="inlineStr">
        <is>
          <t xml:space="preserve"> </t>
        </is>
      </c>
      <c r="D53" s="4" t="inlineStr">
        <is>
          <t xml:space="preserve"> </t>
        </is>
      </c>
    </row>
    <row r="54">
      <c r="A54" s="4" t="inlineStr">
        <is>
          <t>Financial derivative contracts</t>
        </is>
      </c>
      <c r="B54" s="4" t="inlineStr">
        <is>
          <t xml:space="preserve"> </t>
        </is>
      </c>
      <c r="C54" s="4" t="inlineStr">
        <is>
          <t xml:space="preserve"> </t>
        </is>
      </c>
      <c r="D54" s="4" t="inlineStr">
        <is>
          <t xml:space="preserve"> </t>
        </is>
      </c>
    </row>
    <row r="55">
      <c r="A55" s="3" t="inlineStr">
        <is>
          <t>Financial liabilities at amortised cost</t>
        </is>
      </c>
      <c r="B55" s="4" t="inlineStr">
        <is>
          <t xml:space="preserve"> </t>
        </is>
      </c>
      <c r="C55" s="4" t="inlineStr">
        <is>
          <t xml:space="preserve"> </t>
        </is>
      </c>
      <c r="D55" s="4" t="inlineStr">
        <is>
          <t xml:space="preserve"> </t>
        </is>
      </c>
    </row>
    <row r="56">
      <c r="A56" s="4" t="inlineStr">
        <is>
          <t>Deposits and other demand liabilities</t>
        </is>
      </c>
      <c r="B56" s="5" t="n">
        <v>833</v>
      </c>
      <c r="C56" s="5" t="n">
        <v>1003</v>
      </c>
      <c r="D56" s="5" t="n">
        <v>3242</v>
      </c>
    </row>
    <row r="57">
      <c r="A57" s="4" t="inlineStr">
        <is>
          <t>Time deposits and other time liabilities</t>
        </is>
      </c>
      <c r="B57" s="5" t="n">
        <v>1102</v>
      </c>
      <c r="C57" s="5" t="n">
        <v>948</v>
      </c>
      <c r="D57" s="5" t="n">
        <v>864</v>
      </c>
    </row>
    <row r="58">
      <c r="A58" s="4" t="inlineStr">
        <is>
          <t>Obligations under repurchase agreements</t>
        </is>
      </c>
      <c r="B58" s="5" t="n">
        <v>18135</v>
      </c>
      <c r="C58" s="5" t="n">
        <v>5807</v>
      </c>
      <c r="D58" s="4" t="inlineStr">
        <is>
          <t xml:space="preserve"> </t>
        </is>
      </c>
    </row>
    <row r="59">
      <c r="A59" s="4" t="inlineStr">
        <is>
          <t>Interbank borrowing</t>
        </is>
      </c>
      <c r="B59" s="4" t="inlineStr">
        <is>
          <t xml:space="preserve"> </t>
        </is>
      </c>
      <c r="C59" s="4" t="inlineStr">
        <is>
          <t xml:space="preserve"> </t>
        </is>
      </c>
      <c r="D59" s="4" t="inlineStr">
        <is>
          <t xml:space="preserve"> </t>
        </is>
      </c>
    </row>
    <row r="60">
      <c r="A60" s="4" t="inlineStr">
        <is>
          <t>Issued debt instruments</t>
        </is>
      </c>
      <c r="B60" s="4" t="inlineStr">
        <is>
          <t xml:space="preserve"> </t>
        </is>
      </c>
      <c r="C60" s="4" t="inlineStr">
        <is>
          <t xml:space="preserve"> </t>
        </is>
      </c>
      <c r="D60" s="4" t="inlineStr">
        <is>
          <t xml:space="preserve"> </t>
        </is>
      </c>
    </row>
    <row r="61">
      <c r="A61" s="4" t="inlineStr">
        <is>
          <t>Other financial liabilities</t>
        </is>
      </c>
      <c r="B61" s="4" t="inlineStr">
        <is>
          <t xml:space="preserve"> </t>
        </is>
      </c>
      <c r="C61" s="4" t="inlineStr">
        <is>
          <t xml:space="preserve"> </t>
        </is>
      </c>
      <c r="D61" s="6" t="n">
        <v>3242</v>
      </c>
    </row>
  </sheetData>
  <pageMargins left="0.75" right="0.75" top="1" bottom="1" header="0.5" footer="0.5"/>
</worksheet>
</file>

<file path=xl/worksheets/sheet216.xml><?xml version="1.0" encoding="utf-8"?>
<worksheet xmlns="http://schemas.openxmlformats.org/spreadsheetml/2006/main">
  <sheetPr>
    <outlinePr summaryBelow="1" summaryRight="1"/>
    <pageSetUpPr/>
  </sheetPr>
  <dimension ref="A1:D34"/>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Transactions With Related Parties (Details) - Schedule of income (expense) recorded due to transactions with related parties - CLP ($) $ in Millions</t>
        </is>
      </c>
      <c r="B1" s="2" t="inlineStr">
        <is>
          <t>12 Months Ended</t>
        </is>
      </c>
    </row>
    <row r="2">
      <c r="B2" s="2" t="inlineStr">
        <is>
          <t>Dec. 31, 2022</t>
        </is>
      </c>
      <c r="C2" s="2" t="inlineStr">
        <is>
          <t>Dec. 31, 2021</t>
        </is>
      </c>
      <c r="D2" s="2" t="inlineStr">
        <is>
          <t>Dec. 31, 2020</t>
        </is>
      </c>
    </row>
    <row r="3">
      <c r="A3" s="4" t="inlineStr">
        <is>
          <t>Companies of The Group [Member]</t>
        </is>
      </c>
      <c r="B3" s="4" t="inlineStr">
        <is>
          <t xml:space="preserve"> </t>
        </is>
      </c>
      <c r="C3" s="4" t="inlineStr">
        <is>
          <t xml:space="preserve"> </t>
        </is>
      </c>
      <c r="D3" s="4" t="inlineStr">
        <is>
          <t xml:space="preserve"> </t>
        </is>
      </c>
    </row>
    <row r="4">
      <c r="A4" s="3" t="inlineStr">
        <is>
          <t>Transactions With Related Parties (Details) - Schedule of income (expense) recorded due to transactions with related parties [Line Items]</t>
        </is>
      </c>
      <c r="B4" s="4" t="inlineStr">
        <is>
          <t xml:space="preserve"> </t>
        </is>
      </c>
      <c r="C4" s="4" t="inlineStr">
        <is>
          <t xml:space="preserve"> </t>
        </is>
      </c>
      <c r="D4" s="4" t="inlineStr">
        <is>
          <t xml:space="preserve"> </t>
        </is>
      </c>
    </row>
    <row r="5">
      <c r="A5" s="4" t="inlineStr">
        <is>
          <t>Interest income and inflation-indexation adjustments</t>
        </is>
      </c>
      <c r="B5" s="6" t="n">
        <v>-44196</v>
      </c>
      <c r="C5" s="6" t="n">
        <v>-24428</v>
      </c>
      <c r="D5" s="6" t="n">
        <v>-30586</v>
      </c>
    </row>
    <row r="6">
      <c r="A6" s="4" t="inlineStr">
        <is>
          <t>Fee and commission income and expenses</t>
        </is>
      </c>
      <c r="B6" s="5" t="n">
        <v>157236</v>
      </c>
      <c r="C6" s="5" t="n">
        <v>134404</v>
      </c>
      <c r="D6" s="5" t="n">
        <v>46823</v>
      </c>
    </row>
    <row r="7">
      <c r="A7" s="4" t="inlineStr">
        <is>
          <t>Net income (expense) from financial operations and net foreign exchange gain (loss) (*)</t>
        </is>
      </c>
      <c r="B7" s="5" t="n">
        <v>-690780</v>
      </c>
      <c r="C7" s="5" t="n">
        <v>-751605</v>
      </c>
      <c r="D7" s="5" t="n">
        <v>-390737</v>
      </c>
    </row>
    <row r="8">
      <c r="A8" s="4" t="inlineStr">
        <is>
          <t>Other operating income and expenses</t>
        </is>
      </c>
      <c r="B8" s="5" t="n">
        <v>1311</v>
      </c>
      <c r="C8" s="5" t="n">
        <v>552</v>
      </c>
      <c r="D8" s="5" t="n">
        <v>492</v>
      </c>
    </row>
    <row r="9">
      <c r="A9" s="4" t="inlineStr">
        <is>
          <t>Key personnel compensation and expenses</t>
        </is>
      </c>
      <c r="B9" s="4" t="inlineStr">
        <is>
          <t xml:space="preserve"> </t>
        </is>
      </c>
      <c r="C9" s="4" t="inlineStr">
        <is>
          <t xml:space="preserve"> </t>
        </is>
      </c>
      <c r="D9" s="4" t="inlineStr">
        <is>
          <t xml:space="preserve"> </t>
        </is>
      </c>
    </row>
    <row r="10">
      <c r="A10" s="4" t="inlineStr">
        <is>
          <t>Administrative and other expenses</t>
        </is>
      </c>
      <c r="B10" s="5" t="n">
        <v>-78435</v>
      </c>
      <c r="C10" s="5" t="n">
        <v>-66895</v>
      </c>
      <c r="D10" s="5" t="n">
        <v>-45478</v>
      </c>
    </row>
    <row r="11">
      <c r="A11" s="4" t="inlineStr">
        <is>
          <t>Associated Companies [Member]</t>
        </is>
      </c>
      <c r="B11" s="4" t="inlineStr">
        <is>
          <t xml:space="preserve"> </t>
        </is>
      </c>
      <c r="C11" s="4" t="inlineStr">
        <is>
          <t xml:space="preserve"> </t>
        </is>
      </c>
      <c r="D11" s="4" t="inlineStr">
        <is>
          <t xml:space="preserve"> </t>
        </is>
      </c>
    </row>
    <row r="12">
      <c r="A12" s="3" t="inlineStr">
        <is>
          <t>Transactions With Related Parties (Details) - Schedule of income (expense) recorded due to transactions with related parties [Line Items]</t>
        </is>
      </c>
      <c r="B12" s="4" t="inlineStr">
        <is>
          <t xml:space="preserve"> </t>
        </is>
      </c>
      <c r="C12" s="4" t="inlineStr">
        <is>
          <t xml:space="preserve"> </t>
        </is>
      </c>
      <c r="D12" s="4" t="inlineStr">
        <is>
          <t xml:space="preserve"> </t>
        </is>
      </c>
    </row>
    <row r="13">
      <c r="A13" s="4" t="inlineStr">
        <is>
          <t>Interest income and inflation-indexation adjustments</t>
        </is>
      </c>
      <c r="B13" s="5" t="n">
        <v>-13</v>
      </c>
      <c r="C13" s="5" t="n">
        <v>51</v>
      </c>
      <c r="D13" s="5" t="n">
        <v>21</v>
      </c>
    </row>
    <row r="14">
      <c r="A14" s="4" t="inlineStr">
        <is>
          <t>Fee and commission income and expenses</t>
        </is>
      </c>
      <c r="B14" s="5" t="n">
        <v>86581</v>
      </c>
      <c r="C14" s="5" t="n">
        <v>25445</v>
      </c>
      <c r="D14" s="5" t="n">
        <v>22596</v>
      </c>
    </row>
    <row r="15">
      <c r="A15" s="4" t="inlineStr">
        <is>
          <t>Net income (expense) from financial operations and net foreign exchange gain (loss) (*)</t>
        </is>
      </c>
      <c r="B15" s="5" t="n">
        <v>-47993</v>
      </c>
      <c r="C15" s="5" t="n">
        <v>187300</v>
      </c>
      <c r="D15" s="5" t="n">
        <v>240565</v>
      </c>
    </row>
    <row r="16">
      <c r="A16" s="4" t="inlineStr">
        <is>
          <t>Other operating income and expenses</t>
        </is>
      </c>
      <c r="B16" s="5" t="n">
        <v>-619</v>
      </c>
      <c r="C16" s="5" t="n">
        <v>-525</v>
      </c>
      <c r="D16" s="5" t="n">
        <v>-522</v>
      </c>
    </row>
    <row r="17">
      <c r="A17" s="4" t="inlineStr">
        <is>
          <t>Key personnel compensation and expenses</t>
        </is>
      </c>
      <c r="B17" s="4" t="inlineStr">
        <is>
          <t xml:space="preserve"> </t>
        </is>
      </c>
      <c r="C17" s="4" t="inlineStr">
        <is>
          <t xml:space="preserve"> </t>
        </is>
      </c>
      <c r="D17" s="4" t="inlineStr">
        <is>
          <t xml:space="preserve"> </t>
        </is>
      </c>
    </row>
    <row r="18">
      <c r="A18" s="4" t="inlineStr">
        <is>
          <t>Administrative and other expenses</t>
        </is>
      </c>
      <c r="B18" s="5" t="n">
        <v>-82771</v>
      </c>
      <c r="C18" s="5" t="n">
        <v>-54953</v>
      </c>
      <c r="D18" s="5" t="n">
        <v>-16763</v>
      </c>
    </row>
    <row r="19">
      <c r="A19" s="4" t="inlineStr">
        <is>
          <t>Key Personnel [Member]</t>
        </is>
      </c>
      <c r="B19" s="4" t="inlineStr">
        <is>
          <t xml:space="preserve"> </t>
        </is>
      </c>
      <c r="C19" s="4" t="inlineStr">
        <is>
          <t xml:space="preserve"> </t>
        </is>
      </c>
      <c r="D19" s="4" t="inlineStr">
        <is>
          <t xml:space="preserve"> </t>
        </is>
      </c>
    </row>
    <row r="20">
      <c r="A20" s="3" t="inlineStr">
        <is>
          <t>Transactions With Related Parties (Details) - Schedule of income (expense) recorded due to transactions with related parties [Line Items]</t>
        </is>
      </c>
      <c r="B20" s="4" t="inlineStr">
        <is>
          <t xml:space="preserve"> </t>
        </is>
      </c>
      <c r="C20" s="4" t="inlineStr">
        <is>
          <t xml:space="preserve"> </t>
        </is>
      </c>
      <c r="D20" s="4" t="inlineStr">
        <is>
          <t xml:space="preserve"> </t>
        </is>
      </c>
    </row>
    <row r="21">
      <c r="A21" s="4" t="inlineStr">
        <is>
          <t>Interest income and inflation-indexation adjustments</t>
        </is>
      </c>
      <c r="B21" s="5" t="n">
        <v>4198</v>
      </c>
      <c r="C21" s="5" t="n">
        <v>1905</v>
      </c>
      <c r="D21" s="5" t="n">
        <v>1202</v>
      </c>
    </row>
    <row r="22">
      <c r="A22" s="4" t="inlineStr">
        <is>
          <t>Fee and commission income and expenses</t>
        </is>
      </c>
      <c r="B22" s="5" t="n">
        <v>261</v>
      </c>
      <c r="C22" s="5" t="n">
        <v>202</v>
      </c>
      <c r="D22" s="5" t="n">
        <v>152</v>
      </c>
    </row>
    <row r="23">
      <c r="A23" s="4" t="inlineStr">
        <is>
          <t>Net income (expense) from financial operations and net foreign exchange gain (loss) (*)</t>
        </is>
      </c>
      <c r="B23" s="5" t="n">
        <v>-217</v>
      </c>
      <c r="C23" s="4" t="inlineStr">
        <is>
          <t xml:space="preserve"> </t>
        </is>
      </c>
      <c r="D23" s="4" t="inlineStr">
        <is>
          <t xml:space="preserve"> </t>
        </is>
      </c>
    </row>
    <row r="24">
      <c r="A24" s="4" t="inlineStr">
        <is>
          <t>Other operating income and expenses</t>
        </is>
      </c>
      <c r="B24" s="4" t="inlineStr">
        <is>
          <t xml:space="preserve"> </t>
        </is>
      </c>
      <c r="C24" s="4" t="inlineStr">
        <is>
          <t xml:space="preserve"> </t>
        </is>
      </c>
      <c r="D24" s="4" t="inlineStr">
        <is>
          <t xml:space="preserve"> </t>
        </is>
      </c>
    </row>
    <row r="25">
      <c r="A25" s="4" t="inlineStr">
        <is>
          <t>Key personnel compensation and expenses</t>
        </is>
      </c>
      <c r="B25" s="5" t="n">
        <v>-32739</v>
      </c>
      <c r="C25" s="5" t="n">
        <v>-36579</v>
      </c>
      <c r="D25" s="5" t="n">
        <v>-31961</v>
      </c>
    </row>
    <row r="26">
      <c r="A26" s="4" t="inlineStr">
        <is>
          <t>Administrative and other expenses</t>
        </is>
      </c>
      <c r="B26" s="4" t="inlineStr">
        <is>
          <t xml:space="preserve"> </t>
        </is>
      </c>
      <c r="C26" s="4" t="inlineStr">
        <is>
          <t xml:space="preserve"> </t>
        </is>
      </c>
      <c r="D26" s="4" t="inlineStr">
        <is>
          <t xml:space="preserve"> </t>
        </is>
      </c>
    </row>
    <row r="27">
      <c r="A27" s="4" t="inlineStr">
        <is>
          <t>Other related parties [Member]</t>
        </is>
      </c>
      <c r="B27" s="4" t="inlineStr">
        <is>
          <t xml:space="preserve"> </t>
        </is>
      </c>
      <c r="C27" s="4" t="inlineStr">
        <is>
          <t xml:space="preserve"> </t>
        </is>
      </c>
      <c r="D27" s="4" t="inlineStr">
        <is>
          <t xml:space="preserve"> </t>
        </is>
      </c>
    </row>
    <row r="28">
      <c r="A28" s="3" t="inlineStr">
        <is>
          <t>Transactions With Related Parties (Details) - Schedule of income (expense) recorded due to transactions with related parties [Line Items]</t>
        </is>
      </c>
      <c r="B28" s="4" t="inlineStr">
        <is>
          <t xml:space="preserve"> </t>
        </is>
      </c>
      <c r="C28" s="4" t="inlineStr">
        <is>
          <t xml:space="preserve"> </t>
        </is>
      </c>
      <c r="D28" s="4" t="inlineStr">
        <is>
          <t xml:space="preserve"> </t>
        </is>
      </c>
    </row>
    <row r="29">
      <c r="A29" s="4" t="inlineStr">
        <is>
          <t>Interest income and inflation-indexation adjustments</t>
        </is>
      </c>
      <c r="B29" s="5" t="n">
        <v>79</v>
      </c>
      <c r="C29" s="5" t="n">
        <v>9</v>
      </c>
      <c r="D29" s="5" t="n">
        <v>10</v>
      </c>
    </row>
    <row r="30">
      <c r="A30" s="4" t="inlineStr">
        <is>
          <t>Fee and commission income and expenses</t>
        </is>
      </c>
      <c r="B30" s="5" t="n">
        <v>15</v>
      </c>
      <c r="C30" s="5" t="n">
        <v>11</v>
      </c>
      <c r="D30" s="5" t="n">
        <v>24</v>
      </c>
    </row>
    <row r="31">
      <c r="A31" s="4" t="inlineStr">
        <is>
          <t>Net income (expense) from financial operations and net foreign exchange gain (loss) (*)</t>
        </is>
      </c>
      <c r="B31" s="5" t="n">
        <v>27</v>
      </c>
      <c r="C31" s="4" t="inlineStr">
        <is>
          <t xml:space="preserve"> </t>
        </is>
      </c>
      <c r="D31" s="4" t="inlineStr">
        <is>
          <t xml:space="preserve"> </t>
        </is>
      </c>
    </row>
    <row r="32">
      <c r="A32" s="4" t="inlineStr">
        <is>
          <t>Other operating income and expenses</t>
        </is>
      </c>
      <c r="B32" s="4" t="inlineStr">
        <is>
          <t xml:space="preserve"> </t>
        </is>
      </c>
      <c r="C32" s="4" t="inlineStr">
        <is>
          <t xml:space="preserve"> </t>
        </is>
      </c>
      <c r="D32" s="4" t="inlineStr">
        <is>
          <t xml:space="preserve"> </t>
        </is>
      </c>
    </row>
    <row r="33">
      <c r="A33" s="4" t="inlineStr">
        <is>
          <t>Key personnel compensation and expenses</t>
        </is>
      </c>
      <c r="B33" s="4" t="inlineStr">
        <is>
          <t xml:space="preserve"> </t>
        </is>
      </c>
      <c r="C33" s="4" t="inlineStr">
        <is>
          <t xml:space="preserve"> </t>
        </is>
      </c>
      <c r="D33" s="4" t="inlineStr">
        <is>
          <t xml:space="preserve"> </t>
        </is>
      </c>
    </row>
    <row r="34">
      <c r="A34" s="4" t="inlineStr">
        <is>
          <t>Administrative and other expenses</t>
        </is>
      </c>
      <c r="B34" s="4" t="inlineStr">
        <is>
          <t xml:space="preserve"> </t>
        </is>
      </c>
      <c r="C34" s="4" t="inlineStr">
        <is>
          <t xml:space="preserve"> </t>
        </is>
      </c>
      <c r="D34" s="4" t="inlineStr">
        <is>
          <t xml:space="preserve"> </t>
        </is>
      </c>
    </row>
  </sheetData>
  <mergeCells count="2">
    <mergeCell ref="A1:A2"/>
    <mergeCell ref="B1:D1"/>
  </mergeCells>
  <pageMargins left="0.75" right="0.75" top="1" bottom="1" header="0.5" footer="0.5"/>
</worksheet>
</file>

<file path=xl/worksheets/sheet217.xml><?xml version="1.0" encoding="utf-8"?>
<worksheet xmlns="http://schemas.openxmlformats.org/spreadsheetml/2006/main">
  <sheetPr>
    <outlinePr summaryBelow="1" summaryRight="1"/>
    <pageSetUpPr/>
  </sheetPr>
  <dimension ref="A1:C244"/>
  <sheetViews>
    <sheetView workbookViewId="0">
      <selection activeCell="A1" sqref="A1"/>
    </sheetView>
  </sheetViews>
  <sheetFormatPr baseColWidth="8" defaultRowHeight="15"/>
  <cols>
    <col width="80" customWidth="1" min="1" max="1"/>
    <col width="29" customWidth="1" min="2" max="2"/>
    <col width="32" customWidth="1" min="3" max="3"/>
  </cols>
  <sheetData>
    <row r="1">
      <c r="A1" s="1" t="inlineStr">
        <is>
          <t>Transactions With Related Parties (Details) - Schedule of business operations of the Bank with their clients - CLP ($) $ in Millions</t>
        </is>
      </c>
      <c r="B1" s="2" t="inlineStr">
        <is>
          <t>12 Months Ended</t>
        </is>
      </c>
    </row>
    <row r="2">
      <c r="B2" s="2" t="inlineStr">
        <is>
          <t>Dec. 31, 2022</t>
        </is>
      </c>
      <c r="C2" s="2" t="inlineStr">
        <is>
          <t>Dec. 31, 2021</t>
        </is>
      </c>
    </row>
    <row r="3">
      <c r="A3" s="4" t="inlineStr">
        <is>
          <t>Banco Santander, S.A. [Member]</t>
        </is>
      </c>
      <c r="B3" s="4" t="inlineStr">
        <is>
          <t xml:space="preserve"> </t>
        </is>
      </c>
      <c r="C3" s="4" t="inlineStr">
        <is>
          <t xml:space="preserve"> </t>
        </is>
      </c>
    </row>
    <row r="4">
      <c r="A4" s="3" t="inlineStr">
        <is>
          <t>Transactions With Related Parties (Details) - Schedule of business operations of the Bank with their clients [Line Items]</t>
        </is>
      </c>
      <c r="B4" s="4" t="inlineStr">
        <is>
          <t xml:space="preserve"> </t>
        </is>
      </c>
      <c r="C4" s="4" t="inlineStr">
        <is>
          <t xml:space="preserve"> </t>
        </is>
      </c>
    </row>
    <row r="5">
      <c r="A5" s="4" t="inlineStr">
        <is>
          <t>Country</t>
        </is>
      </c>
      <c r="B5" s="4" t="inlineStr">
        <is>
          <t>Spain</t>
        </is>
      </c>
      <c r="C5" s="4" t="inlineStr">
        <is>
          <t>Spain</t>
        </is>
      </c>
    </row>
    <row r="6">
      <c r="A6" s="4" t="inlineStr">
        <is>
          <t>Nature of relationship with the Bank</t>
        </is>
      </c>
      <c r="B6" s="4" t="inlineStr">
        <is>
          <t>Group</t>
        </is>
      </c>
      <c r="C6" s="4" t="inlineStr">
        <is>
          <t>Group</t>
        </is>
      </c>
    </row>
    <row r="7">
      <c r="A7" s="4" t="inlineStr">
        <is>
          <t>Type of service</t>
        </is>
      </c>
      <c r="B7" s="4" t="inlineStr">
        <is>
          <t>Advisory services</t>
        </is>
      </c>
      <c r="C7" s="4" t="inlineStr">
        <is>
          <t>Consulting services</t>
        </is>
      </c>
    </row>
    <row r="8">
      <c r="A8" s="4" t="inlineStr">
        <is>
          <t>Term</t>
        </is>
      </c>
      <c r="B8" s="4" t="inlineStr">
        <is>
          <t>Monthly</t>
        </is>
      </c>
      <c r="C8" s="4" t="inlineStr">
        <is>
          <t>Monthly</t>
        </is>
      </c>
    </row>
    <row r="9">
      <c r="A9" s="4" t="inlineStr">
        <is>
          <t>Renewal</t>
        </is>
      </c>
      <c r="B9" s="4" t="inlineStr">
        <is>
          <t>Contractual</t>
        </is>
      </c>
      <c r="C9" s="4" t="inlineStr">
        <is>
          <t>Contractual</t>
        </is>
      </c>
    </row>
    <row r="10">
      <c r="A10" s="4" t="inlineStr">
        <is>
          <t>Income</t>
        </is>
      </c>
      <c r="B10" s="4" t="inlineStr">
        <is>
          <t xml:space="preserve"> </t>
        </is>
      </c>
      <c r="C10" s="4" t="inlineStr">
        <is>
          <t xml:space="preserve"> </t>
        </is>
      </c>
    </row>
    <row r="11">
      <c r="A11" s="4" t="inlineStr">
        <is>
          <t>Expenses</t>
        </is>
      </c>
      <c r="B11" s="5" t="n">
        <v>15999</v>
      </c>
      <c r="C11" s="5" t="n">
        <v>12710</v>
      </c>
    </row>
    <row r="12">
      <c r="A12" s="4" t="inlineStr">
        <is>
          <t>Account receivable</t>
        </is>
      </c>
      <c r="B12" s="4" t="inlineStr">
        <is>
          <t xml:space="preserve"> </t>
        </is>
      </c>
      <c r="C12" s="4" t="inlineStr">
        <is>
          <t xml:space="preserve"> </t>
        </is>
      </c>
    </row>
    <row r="13">
      <c r="A13" s="4" t="inlineStr">
        <is>
          <t>Account payable</t>
        </is>
      </c>
      <c r="B13" s="6" t="n">
        <v>1642</v>
      </c>
      <c r="C13" s="6" t="n">
        <v>10329</v>
      </c>
    </row>
    <row r="14">
      <c r="A14" s="4" t="inlineStr">
        <is>
          <t>Santander Back-Offices Globales Mayoristas, S.A. [Member]</t>
        </is>
      </c>
      <c r="B14" s="4" t="inlineStr">
        <is>
          <t xml:space="preserve"> </t>
        </is>
      </c>
      <c r="C14" s="4" t="inlineStr">
        <is>
          <t xml:space="preserve"> </t>
        </is>
      </c>
    </row>
    <row r="15">
      <c r="A15" s="3" t="inlineStr">
        <is>
          <t>Transactions With Related Parties (Details) - Schedule of business operations of the Bank with their clients [Line Items]</t>
        </is>
      </c>
      <c r="B15" s="4" t="inlineStr">
        <is>
          <t xml:space="preserve"> </t>
        </is>
      </c>
      <c r="C15" s="4" t="inlineStr">
        <is>
          <t xml:space="preserve"> </t>
        </is>
      </c>
    </row>
    <row r="16">
      <c r="A16" s="4" t="inlineStr">
        <is>
          <t>Country</t>
        </is>
      </c>
      <c r="B16" s="4" t="inlineStr">
        <is>
          <t>Spain</t>
        </is>
      </c>
      <c r="C16" s="4" t="inlineStr">
        <is>
          <t>Spain</t>
        </is>
      </c>
    </row>
    <row r="17">
      <c r="A17" s="4" t="inlineStr">
        <is>
          <t>Nature of relationship with the Bank</t>
        </is>
      </c>
      <c r="B17" s="4" t="inlineStr">
        <is>
          <t>Group</t>
        </is>
      </c>
      <c r="C17" s="4" t="inlineStr">
        <is>
          <t>Group</t>
        </is>
      </c>
    </row>
    <row r="18">
      <c r="A18" s="4" t="inlineStr">
        <is>
          <t>Type of service</t>
        </is>
      </c>
      <c r="B18" s="4" t="inlineStr">
        <is>
          <t>Back Office services</t>
        </is>
      </c>
      <c r="C18" s="4" t="inlineStr">
        <is>
          <t>BackOffice services</t>
        </is>
      </c>
    </row>
    <row r="19">
      <c r="A19" s="4" t="inlineStr">
        <is>
          <t>Term</t>
        </is>
      </c>
      <c r="B19" s="4" t="inlineStr">
        <is>
          <t>Monthly</t>
        </is>
      </c>
      <c r="C19" s="4" t="inlineStr">
        <is>
          <t>Monthly</t>
        </is>
      </c>
    </row>
    <row r="20">
      <c r="A20" s="4" t="inlineStr">
        <is>
          <t>Renewal</t>
        </is>
      </c>
      <c r="B20" s="4" t="inlineStr">
        <is>
          <t>Contractual</t>
        </is>
      </c>
      <c r="C20" s="4" t="inlineStr">
        <is>
          <t>Contractual</t>
        </is>
      </c>
    </row>
    <row r="21">
      <c r="A21" s="4" t="inlineStr">
        <is>
          <t>Income</t>
        </is>
      </c>
      <c r="B21" s="4" t="inlineStr">
        <is>
          <t xml:space="preserve"> </t>
        </is>
      </c>
      <c r="C21" s="4" t="inlineStr">
        <is>
          <t xml:space="preserve"> </t>
        </is>
      </c>
    </row>
    <row r="22">
      <c r="A22" s="4" t="inlineStr">
        <is>
          <t>Expenses</t>
        </is>
      </c>
      <c r="B22" s="5" t="n">
        <v>3059</v>
      </c>
      <c r="C22" s="5" t="n">
        <v>2005</v>
      </c>
    </row>
    <row r="23">
      <c r="A23" s="4" t="inlineStr">
        <is>
          <t>Account receivable</t>
        </is>
      </c>
      <c r="B23" s="4" t="inlineStr">
        <is>
          <t xml:space="preserve"> </t>
        </is>
      </c>
      <c r="C23" s="4" t="inlineStr">
        <is>
          <t xml:space="preserve"> </t>
        </is>
      </c>
    </row>
    <row r="24">
      <c r="A24" s="4" t="inlineStr">
        <is>
          <t>Account payable</t>
        </is>
      </c>
      <c r="B24" s="4" t="inlineStr">
        <is>
          <t xml:space="preserve"> </t>
        </is>
      </c>
      <c r="C24" s="4" t="inlineStr">
        <is>
          <t xml:space="preserve"> </t>
        </is>
      </c>
    </row>
    <row r="25">
      <c r="A25" s="4" t="inlineStr">
        <is>
          <t>Santander Chile Holding S.A. [Member]</t>
        </is>
      </c>
      <c r="B25" s="4" t="inlineStr">
        <is>
          <t xml:space="preserve"> </t>
        </is>
      </c>
      <c r="C25" s="4" t="inlineStr">
        <is>
          <t xml:space="preserve"> </t>
        </is>
      </c>
    </row>
    <row r="26">
      <c r="A26" s="3" t="inlineStr">
        <is>
          <t>Transactions With Related Parties (Details) - Schedule of business operations of the Bank with their clients [Line Items]</t>
        </is>
      </c>
      <c r="B26" s="4" t="inlineStr">
        <is>
          <t xml:space="preserve"> </t>
        </is>
      </c>
      <c r="C26" s="4" t="inlineStr">
        <is>
          <t xml:space="preserve"> </t>
        </is>
      </c>
    </row>
    <row r="27">
      <c r="A27" s="4" t="inlineStr">
        <is>
          <t>Country</t>
        </is>
      </c>
      <c r="B27" s="4" t="inlineStr">
        <is>
          <t>Chile</t>
        </is>
      </c>
      <c r="C27" s="4" t="inlineStr">
        <is>
          <t>Chile</t>
        </is>
      </c>
    </row>
    <row r="28">
      <c r="A28" s="4" t="inlineStr">
        <is>
          <t>Nature of relationship with the Bank</t>
        </is>
      </c>
      <c r="B28" s="4" t="inlineStr">
        <is>
          <t>Group</t>
        </is>
      </c>
      <c r="C28" s="4" t="inlineStr">
        <is>
          <t>Group</t>
        </is>
      </c>
    </row>
    <row r="29">
      <c r="A29" s="4" t="inlineStr">
        <is>
          <t>Type of service</t>
        </is>
      </c>
      <c r="B29" s="4" t="inlineStr">
        <is>
          <t>Leases</t>
        </is>
      </c>
      <c r="C29" s="4" t="inlineStr">
        <is>
          <t>Leases</t>
        </is>
      </c>
    </row>
    <row r="30">
      <c r="A30" s="4" t="inlineStr">
        <is>
          <t>Term</t>
        </is>
      </c>
      <c r="B30" s="4" t="inlineStr">
        <is>
          <t>Monthly</t>
        </is>
      </c>
      <c r="C30" s="4" t="inlineStr">
        <is>
          <t>Monthly</t>
        </is>
      </c>
    </row>
    <row r="31">
      <c r="A31" s="4" t="inlineStr">
        <is>
          <t>Renewal</t>
        </is>
      </c>
      <c r="B31" s="4" t="inlineStr">
        <is>
          <t>Contractual</t>
        </is>
      </c>
      <c r="C31" s="4" t="inlineStr">
        <is>
          <t>Contractual</t>
        </is>
      </c>
    </row>
    <row r="32">
      <c r="A32" s="4" t="inlineStr">
        <is>
          <t>Income</t>
        </is>
      </c>
      <c r="B32" s="6" t="n">
        <v>234</v>
      </c>
      <c r="C32" s="6" t="n">
        <v>211</v>
      </c>
    </row>
    <row r="33">
      <c r="A33" s="4" t="inlineStr">
        <is>
          <t>Expenses</t>
        </is>
      </c>
      <c r="B33" s="4" t="inlineStr">
        <is>
          <t xml:space="preserve"> </t>
        </is>
      </c>
      <c r="C33" s="4" t="inlineStr">
        <is>
          <t xml:space="preserve"> </t>
        </is>
      </c>
    </row>
    <row r="34">
      <c r="A34" s="4" t="inlineStr">
        <is>
          <t>Account receivable</t>
        </is>
      </c>
      <c r="B34" s="5" t="n">
        <v>234</v>
      </c>
      <c r="C34" s="4" t="inlineStr">
        <is>
          <t xml:space="preserve"> </t>
        </is>
      </c>
    </row>
    <row r="35">
      <c r="A35" s="4" t="inlineStr">
        <is>
          <t>Account payable</t>
        </is>
      </c>
      <c r="B35" s="4" t="inlineStr">
        <is>
          <t xml:space="preserve"> </t>
        </is>
      </c>
      <c r="C35" s="4" t="inlineStr">
        <is>
          <t xml:space="preserve"> </t>
        </is>
      </c>
    </row>
    <row r="36">
      <c r="A36" s="4" t="inlineStr">
        <is>
          <t>Santander Factoring S.A. [Member]</t>
        </is>
      </c>
      <c r="B36" s="4" t="inlineStr">
        <is>
          <t xml:space="preserve"> </t>
        </is>
      </c>
      <c r="C36" s="4" t="inlineStr">
        <is>
          <t xml:space="preserve"> </t>
        </is>
      </c>
    </row>
    <row r="37">
      <c r="A37" s="3" t="inlineStr">
        <is>
          <t>Transactions With Related Parties (Details) - Schedule of business operations of the Bank with their clients [Line Items]</t>
        </is>
      </c>
      <c r="B37" s="4" t="inlineStr">
        <is>
          <t xml:space="preserve"> </t>
        </is>
      </c>
      <c r="C37" s="4" t="inlineStr">
        <is>
          <t xml:space="preserve"> </t>
        </is>
      </c>
    </row>
    <row r="38">
      <c r="A38" s="4" t="inlineStr">
        <is>
          <t>Country</t>
        </is>
      </c>
      <c r="B38" s="4" t="inlineStr">
        <is>
          <t>Chile</t>
        </is>
      </c>
      <c r="C38" s="4" t="inlineStr">
        <is>
          <t>Chile</t>
        </is>
      </c>
    </row>
    <row r="39">
      <c r="A39" s="4" t="inlineStr">
        <is>
          <t>Nature of relationship with the Bank</t>
        </is>
      </c>
      <c r="B39" s="4" t="inlineStr">
        <is>
          <t>Group</t>
        </is>
      </c>
      <c r="C39" s="4" t="inlineStr">
        <is>
          <t>Group</t>
        </is>
      </c>
    </row>
    <row r="40">
      <c r="A40" s="4" t="inlineStr">
        <is>
          <t>Type of service</t>
        </is>
      </c>
      <c r="B40" s="4" t="inlineStr">
        <is>
          <t>Leases, Custody and gateway</t>
        </is>
      </c>
      <c r="C40" s="4" t="inlineStr">
        <is>
          <t>Leases,Custody, Gateway</t>
        </is>
      </c>
    </row>
    <row r="41">
      <c r="A41" s="4" t="inlineStr">
        <is>
          <t>Term</t>
        </is>
      </c>
      <c r="B41" s="4" t="inlineStr">
        <is>
          <t>Monthly</t>
        </is>
      </c>
      <c r="C41" s="4" t="inlineStr">
        <is>
          <t>Monthly</t>
        </is>
      </c>
    </row>
    <row r="42">
      <c r="A42" s="4" t="inlineStr">
        <is>
          <t>Renewal</t>
        </is>
      </c>
      <c r="B42" s="4" t="inlineStr">
        <is>
          <t>Contractual</t>
        </is>
      </c>
      <c r="C42" s="4" t="inlineStr">
        <is>
          <t>Contractual</t>
        </is>
      </c>
    </row>
    <row r="43">
      <c r="A43" s="4" t="inlineStr">
        <is>
          <t>Income</t>
        </is>
      </c>
      <c r="B43" s="6" t="n">
        <v>39</v>
      </c>
      <c r="C43" s="6" t="n">
        <v>35</v>
      </c>
    </row>
    <row r="44">
      <c r="A44" s="4" t="inlineStr">
        <is>
          <t>Expenses</t>
        </is>
      </c>
      <c r="B44" s="5" t="n">
        <v>423</v>
      </c>
      <c r="C44" s="5" t="n">
        <v>428</v>
      </c>
    </row>
    <row r="45">
      <c r="A45" s="4" t="inlineStr">
        <is>
          <t>Account receivable</t>
        </is>
      </c>
      <c r="B45" s="5" t="n">
        <v>39</v>
      </c>
      <c r="C45" s="5" t="n">
        <v>35</v>
      </c>
    </row>
    <row r="46">
      <c r="A46" s="4" t="inlineStr">
        <is>
          <t>Account payable</t>
        </is>
      </c>
      <c r="B46" s="6" t="n">
        <v>133</v>
      </c>
      <c r="C46" s="6" t="n">
        <v>42</v>
      </c>
    </row>
    <row r="47">
      <c r="A47" s="4" t="inlineStr">
        <is>
          <t>Gesban Santander Servicios Profesionales Contables Limitada [Member]</t>
        </is>
      </c>
      <c r="B47" s="4" t="inlineStr">
        <is>
          <t xml:space="preserve"> </t>
        </is>
      </c>
      <c r="C47" s="4" t="inlineStr">
        <is>
          <t xml:space="preserve"> </t>
        </is>
      </c>
    </row>
    <row r="48">
      <c r="A48" s="3" t="inlineStr">
        <is>
          <t>Transactions With Related Parties (Details) - Schedule of business operations of the Bank with their clients [Line Items]</t>
        </is>
      </c>
      <c r="B48" s="4" t="inlineStr">
        <is>
          <t xml:space="preserve"> </t>
        </is>
      </c>
      <c r="C48" s="4" t="inlineStr">
        <is>
          <t xml:space="preserve"> </t>
        </is>
      </c>
    </row>
    <row r="49">
      <c r="A49" s="4" t="inlineStr">
        <is>
          <t>Country</t>
        </is>
      </c>
      <c r="B49" s="4" t="inlineStr">
        <is>
          <t>Chile</t>
        </is>
      </c>
      <c r="C49" s="4" t="inlineStr">
        <is>
          <t>Chile</t>
        </is>
      </c>
    </row>
    <row r="50">
      <c r="A50" s="4" t="inlineStr">
        <is>
          <t>Nature of relationship with the Bank</t>
        </is>
      </c>
      <c r="B50" s="4" t="inlineStr">
        <is>
          <t>Group</t>
        </is>
      </c>
      <c r="C50" s="4" t="inlineStr">
        <is>
          <t>Group</t>
        </is>
      </c>
    </row>
    <row r="51">
      <c r="A51" s="4" t="inlineStr">
        <is>
          <t>Type of service</t>
        </is>
      </c>
      <c r="B51" s="4" t="inlineStr">
        <is>
          <t>Accounting services</t>
        </is>
      </c>
      <c r="C51" s="4" t="inlineStr">
        <is>
          <t>Accounting services</t>
        </is>
      </c>
    </row>
    <row r="52">
      <c r="A52" s="4" t="inlineStr">
        <is>
          <t>Term</t>
        </is>
      </c>
      <c r="B52" s="4" t="inlineStr">
        <is>
          <t>Monthly</t>
        </is>
      </c>
      <c r="C52" s="4" t="inlineStr">
        <is>
          <t>Monthly</t>
        </is>
      </c>
    </row>
    <row r="53">
      <c r="A53" s="4" t="inlineStr">
        <is>
          <t>Renewal</t>
        </is>
      </c>
      <c r="B53" s="4" t="inlineStr">
        <is>
          <t>Contractual</t>
        </is>
      </c>
      <c r="C53" s="4" t="inlineStr">
        <is>
          <t>Contractual</t>
        </is>
      </c>
    </row>
    <row r="54">
      <c r="A54" s="4" t="inlineStr">
        <is>
          <t>Income</t>
        </is>
      </c>
      <c r="B54" s="6" t="n">
        <v>60</v>
      </c>
      <c r="C54" s="6" t="n">
        <v>54</v>
      </c>
    </row>
    <row r="55">
      <c r="A55" s="4" t="inlineStr">
        <is>
          <t>Expenses</t>
        </is>
      </c>
      <c r="B55" s="5" t="n">
        <v>1019</v>
      </c>
      <c r="C55" s="5" t="n">
        <v>917</v>
      </c>
    </row>
    <row r="56">
      <c r="A56" s="4" t="inlineStr">
        <is>
          <t>Account receivable</t>
        </is>
      </c>
      <c r="B56" s="5" t="n">
        <v>60</v>
      </c>
      <c r="C56" s="4" t="inlineStr">
        <is>
          <t xml:space="preserve"> </t>
        </is>
      </c>
    </row>
    <row r="57">
      <c r="A57" s="4" t="inlineStr">
        <is>
          <t>Account payable</t>
        </is>
      </c>
      <c r="B57" s="6" t="n">
        <v>523</v>
      </c>
      <c r="C57" s="6" t="n">
        <v>79</v>
      </c>
    </row>
    <row r="58">
      <c r="A58" s="4" t="inlineStr">
        <is>
          <t>Santander Gestión de Recaudación y Cobranzas Ltda. [Member]</t>
        </is>
      </c>
      <c r="B58" s="4" t="inlineStr">
        <is>
          <t xml:space="preserve"> </t>
        </is>
      </c>
      <c r="C58" s="4" t="inlineStr">
        <is>
          <t xml:space="preserve"> </t>
        </is>
      </c>
    </row>
    <row r="59">
      <c r="A59" s="3" t="inlineStr">
        <is>
          <t>Transactions With Related Parties (Details) - Schedule of business operations of the Bank with their clients [Line Items]</t>
        </is>
      </c>
      <c r="B59" s="4" t="inlineStr">
        <is>
          <t xml:space="preserve"> </t>
        </is>
      </c>
      <c r="C59" s="4" t="inlineStr">
        <is>
          <t xml:space="preserve"> </t>
        </is>
      </c>
    </row>
    <row r="60">
      <c r="A60" s="4" t="inlineStr">
        <is>
          <t>Country</t>
        </is>
      </c>
      <c r="B60" s="4" t="inlineStr">
        <is>
          <t>Chile</t>
        </is>
      </c>
      <c r="C60" s="4" t="inlineStr">
        <is>
          <t>Chile</t>
        </is>
      </c>
    </row>
    <row r="61">
      <c r="A61" s="4" t="inlineStr">
        <is>
          <t>Nature of relationship with the Bank</t>
        </is>
      </c>
      <c r="B61" s="4" t="inlineStr">
        <is>
          <t>Group</t>
        </is>
      </c>
      <c r="C61" s="4" t="inlineStr">
        <is>
          <t>Group</t>
        </is>
      </c>
    </row>
    <row r="62">
      <c r="A62" s="4" t="inlineStr">
        <is>
          <t>Type of service</t>
        </is>
      </c>
      <c r="B62" s="4" t="inlineStr">
        <is>
          <t>Leases and collection</t>
        </is>
      </c>
      <c r="C62" s="4" t="inlineStr">
        <is>
          <t>Leasing and collection services</t>
        </is>
      </c>
    </row>
    <row r="63">
      <c r="A63" s="4" t="inlineStr">
        <is>
          <t>Term</t>
        </is>
      </c>
      <c r="B63" s="4" t="inlineStr">
        <is>
          <t>Monthly</t>
        </is>
      </c>
      <c r="C63" s="4" t="inlineStr">
        <is>
          <t>Monthly</t>
        </is>
      </c>
    </row>
    <row r="64">
      <c r="A64" s="4" t="inlineStr">
        <is>
          <t>Renewal</t>
        </is>
      </c>
      <c r="B64" s="4" t="inlineStr">
        <is>
          <t>Contractual</t>
        </is>
      </c>
      <c r="C64" s="4" t="inlineStr">
        <is>
          <t>Contractual</t>
        </is>
      </c>
    </row>
    <row r="65">
      <c r="A65" s="4" t="inlineStr">
        <is>
          <t>Income</t>
        </is>
      </c>
      <c r="B65" s="6" t="n">
        <v>408</v>
      </c>
      <c r="C65" s="6" t="n">
        <v>369</v>
      </c>
    </row>
    <row r="66">
      <c r="A66" s="4" t="inlineStr">
        <is>
          <t>Expenses</t>
        </is>
      </c>
      <c r="B66" s="5" t="n">
        <v>180</v>
      </c>
      <c r="C66" s="5" t="n">
        <v>6221</v>
      </c>
    </row>
    <row r="67">
      <c r="A67" s="4" t="inlineStr">
        <is>
          <t>Account receivable</t>
        </is>
      </c>
      <c r="B67" s="5" t="n">
        <v>408</v>
      </c>
      <c r="C67" s="4" t="inlineStr">
        <is>
          <t xml:space="preserve"> </t>
        </is>
      </c>
    </row>
    <row r="68">
      <c r="A68" s="4" t="inlineStr">
        <is>
          <t>Account payable</t>
        </is>
      </c>
      <c r="B68" s="6" t="n">
        <v>14</v>
      </c>
      <c r="C68" s="6" t="n">
        <v>175</v>
      </c>
    </row>
    <row r="69">
      <c r="A69" s="4" t="inlineStr">
        <is>
          <t>Santander Global Facilities, S.L [Member]</t>
        </is>
      </c>
      <c r="B69" s="4" t="inlineStr">
        <is>
          <t xml:space="preserve"> </t>
        </is>
      </c>
      <c r="C69" s="4" t="inlineStr">
        <is>
          <t xml:space="preserve"> </t>
        </is>
      </c>
    </row>
    <row r="70">
      <c r="A70" s="3" t="inlineStr">
        <is>
          <t>Transactions With Related Parties (Details) - Schedule of business operations of the Bank with their clients [Line Items]</t>
        </is>
      </c>
      <c r="B70" s="4" t="inlineStr">
        <is>
          <t xml:space="preserve"> </t>
        </is>
      </c>
      <c r="C70" s="4" t="inlineStr">
        <is>
          <t xml:space="preserve"> </t>
        </is>
      </c>
    </row>
    <row r="71">
      <c r="A71" s="4" t="inlineStr">
        <is>
          <t>Country</t>
        </is>
      </c>
      <c r="B71" s="4" t="inlineStr">
        <is>
          <t>Spain</t>
        </is>
      </c>
      <c r="C71" s="4" t="inlineStr">
        <is>
          <t xml:space="preserve"> </t>
        </is>
      </c>
    </row>
    <row r="72">
      <c r="A72" s="4" t="inlineStr">
        <is>
          <t>Nature of relationship with the Bank</t>
        </is>
      </c>
      <c r="B72" s="4" t="inlineStr">
        <is>
          <t>Group</t>
        </is>
      </c>
      <c r="C72" s="4" t="inlineStr">
        <is>
          <t xml:space="preserve"> </t>
        </is>
      </c>
    </row>
    <row r="73">
      <c r="A73" s="4" t="inlineStr">
        <is>
          <t>Type of service</t>
        </is>
      </c>
      <c r="B73" s="4" t="inlineStr">
        <is>
          <t>Advisory services</t>
        </is>
      </c>
      <c r="C73" s="4" t="inlineStr">
        <is>
          <t xml:space="preserve"> </t>
        </is>
      </c>
    </row>
    <row r="74">
      <c r="A74" s="4" t="inlineStr">
        <is>
          <t>Term</t>
        </is>
      </c>
      <c r="B74" s="4" t="inlineStr">
        <is>
          <t>Monthly</t>
        </is>
      </c>
      <c r="C74" s="4" t="inlineStr">
        <is>
          <t xml:space="preserve"> </t>
        </is>
      </c>
    </row>
    <row r="75">
      <c r="A75" s="4" t="inlineStr">
        <is>
          <t>Renewal</t>
        </is>
      </c>
      <c r="B75" s="4" t="inlineStr">
        <is>
          <t>Contractual</t>
        </is>
      </c>
      <c r="C75" s="4" t="inlineStr">
        <is>
          <t xml:space="preserve"> </t>
        </is>
      </c>
    </row>
    <row r="76">
      <c r="A76" s="4" t="inlineStr">
        <is>
          <t>Income</t>
        </is>
      </c>
      <c r="B76" s="4" t="inlineStr">
        <is>
          <t xml:space="preserve"> </t>
        </is>
      </c>
      <c r="C76" s="4" t="inlineStr">
        <is>
          <t xml:space="preserve"> </t>
        </is>
      </c>
    </row>
    <row r="77">
      <c r="A77" s="4" t="inlineStr">
        <is>
          <t>Expenses</t>
        </is>
      </c>
      <c r="B77" s="5" t="n">
        <v>341</v>
      </c>
      <c r="C77" s="4" t="inlineStr">
        <is>
          <t xml:space="preserve"> </t>
        </is>
      </c>
    </row>
    <row r="78">
      <c r="A78" s="4" t="inlineStr">
        <is>
          <t>Account receivable</t>
        </is>
      </c>
      <c r="B78" s="4" t="inlineStr">
        <is>
          <t xml:space="preserve"> </t>
        </is>
      </c>
      <c r="C78" s="4" t="inlineStr">
        <is>
          <t xml:space="preserve"> </t>
        </is>
      </c>
    </row>
    <row r="79">
      <c r="A79" s="4" t="inlineStr">
        <is>
          <t>Account payable</t>
        </is>
      </c>
      <c r="B79" s="4" t="inlineStr">
        <is>
          <t xml:space="preserve"> </t>
        </is>
      </c>
      <c r="C79" s="4" t="inlineStr">
        <is>
          <t xml:space="preserve"> </t>
        </is>
      </c>
    </row>
    <row r="80">
      <c r="A80" s="4" t="inlineStr">
        <is>
          <t>Santander Investment Chile Limitada [Member]</t>
        </is>
      </c>
      <c r="B80" s="4" t="inlineStr">
        <is>
          <t xml:space="preserve"> </t>
        </is>
      </c>
      <c r="C80" s="4" t="inlineStr">
        <is>
          <t xml:space="preserve"> </t>
        </is>
      </c>
    </row>
    <row r="81">
      <c r="A81" s="3" t="inlineStr">
        <is>
          <t>Transactions With Related Parties (Details) - Schedule of business operations of the Bank with their clients [Line Items]</t>
        </is>
      </c>
      <c r="B81" s="4" t="inlineStr">
        <is>
          <t xml:space="preserve"> </t>
        </is>
      </c>
      <c r="C81" s="4" t="inlineStr">
        <is>
          <t xml:space="preserve"> </t>
        </is>
      </c>
    </row>
    <row r="82">
      <c r="A82" s="4" t="inlineStr">
        <is>
          <t>Country</t>
        </is>
      </c>
      <c r="B82" s="4" t="inlineStr">
        <is>
          <t>Chile</t>
        </is>
      </c>
      <c r="C82" s="4" t="inlineStr">
        <is>
          <t>Chile</t>
        </is>
      </c>
    </row>
    <row r="83">
      <c r="A83" s="4" t="inlineStr">
        <is>
          <t>Nature of relationship with the Bank</t>
        </is>
      </c>
      <c r="B83" s="4" t="inlineStr">
        <is>
          <t>Group</t>
        </is>
      </c>
      <c r="C83" s="4" t="inlineStr">
        <is>
          <t>Group</t>
        </is>
      </c>
    </row>
    <row r="84">
      <c r="A84" s="4" t="inlineStr">
        <is>
          <t>Type of service</t>
        </is>
      </c>
      <c r="B84" s="4" t="inlineStr">
        <is>
          <t>Leases</t>
        </is>
      </c>
      <c r="C84" s="4" t="inlineStr">
        <is>
          <t>Consulting services</t>
        </is>
      </c>
    </row>
    <row r="85">
      <c r="A85" s="4" t="inlineStr">
        <is>
          <t>Term</t>
        </is>
      </c>
      <c r="B85" s="4" t="inlineStr">
        <is>
          <t>Monthly</t>
        </is>
      </c>
      <c r="C85" s="4" t="inlineStr">
        <is>
          <t>Monthly</t>
        </is>
      </c>
    </row>
    <row r="86">
      <c r="A86" s="4" t="inlineStr">
        <is>
          <t>Renewal</t>
        </is>
      </c>
      <c r="B86" s="4" t="inlineStr">
        <is>
          <t>Contractual</t>
        </is>
      </c>
      <c r="C86" s="4" t="inlineStr">
        <is>
          <t>Contractual</t>
        </is>
      </c>
    </row>
    <row r="87">
      <c r="A87" s="4" t="inlineStr">
        <is>
          <t>Income</t>
        </is>
      </c>
      <c r="B87" s="4" t="inlineStr">
        <is>
          <t xml:space="preserve"> </t>
        </is>
      </c>
      <c r="C87" s="4" t="inlineStr">
        <is>
          <t xml:space="preserve"> </t>
        </is>
      </c>
    </row>
    <row r="88">
      <c r="A88" s="4" t="inlineStr">
        <is>
          <t>Expenses</t>
        </is>
      </c>
      <c r="B88" s="5" t="n">
        <v>4381</v>
      </c>
      <c r="C88" s="5" t="n">
        <v>3910</v>
      </c>
    </row>
    <row r="89">
      <c r="A89" s="4" t="inlineStr">
        <is>
          <t>Account receivable</t>
        </is>
      </c>
      <c r="B89" s="4" t="inlineStr">
        <is>
          <t xml:space="preserve"> </t>
        </is>
      </c>
      <c r="C89" s="4" t="inlineStr">
        <is>
          <t xml:space="preserve"> </t>
        </is>
      </c>
    </row>
    <row r="90">
      <c r="A90" s="4" t="inlineStr">
        <is>
          <t>Account payable</t>
        </is>
      </c>
      <c r="B90" s="6" t="n">
        <v>26</v>
      </c>
      <c r="C90" s="6" t="n">
        <v>60</v>
      </c>
    </row>
    <row r="91">
      <c r="A91" s="4" t="inlineStr">
        <is>
          <t>Santander Corredores De Bolsa Limitada [Member]</t>
        </is>
      </c>
      <c r="B91" s="4" t="inlineStr">
        <is>
          <t xml:space="preserve"> </t>
        </is>
      </c>
      <c r="C91" s="4" t="inlineStr">
        <is>
          <t xml:space="preserve"> </t>
        </is>
      </c>
    </row>
    <row r="92">
      <c r="A92" s="3" t="inlineStr">
        <is>
          <t>Transactions With Related Parties (Details) - Schedule of business operations of the Bank with their clients [Line Items]</t>
        </is>
      </c>
      <c r="B92" s="4" t="inlineStr">
        <is>
          <t xml:space="preserve"> </t>
        </is>
      </c>
      <c r="C92" s="4" t="inlineStr">
        <is>
          <t xml:space="preserve"> </t>
        </is>
      </c>
    </row>
    <row r="93">
      <c r="A93" s="4" t="inlineStr">
        <is>
          <t>Country</t>
        </is>
      </c>
      <c r="B93" s="4" t="inlineStr">
        <is>
          <t>Chile</t>
        </is>
      </c>
      <c r="C93" s="4" t="inlineStr">
        <is>
          <t xml:space="preserve"> </t>
        </is>
      </c>
    </row>
    <row r="94">
      <c r="A94" s="4" t="inlineStr">
        <is>
          <t>Nature of relationship with the Bank</t>
        </is>
      </c>
      <c r="B94" s="4" t="inlineStr">
        <is>
          <t>Group</t>
        </is>
      </c>
      <c r="C94" s="4" t="inlineStr">
        <is>
          <t xml:space="preserve"> </t>
        </is>
      </c>
    </row>
    <row r="95">
      <c r="A95" s="4" t="inlineStr">
        <is>
          <t>Type of service</t>
        </is>
      </c>
      <c r="B95" s="4" t="inlineStr">
        <is>
          <t>Leases</t>
        </is>
      </c>
      <c r="C95" s="4" t="inlineStr">
        <is>
          <t xml:space="preserve"> </t>
        </is>
      </c>
    </row>
    <row r="96">
      <c r="A96" s="4" t="inlineStr">
        <is>
          <t>Term</t>
        </is>
      </c>
      <c r="B96" s="4" t="inlineStr">
        <is>
          <t>Monthly</t>
        </is>
      </c>
      <c r="C96" s="4" t="inlineStr">
        <is>
          <t xml:space="preserve"> </t>
        </is>
      </c>
    </row>
    <row r="97">
      <c r="A97" s="4" t="inlineStr">
        <is>
          <t>Renewal</t>
        </is>
      </c>
      <c r="B97" s="4" t="inlineStr">
        <is>
          <t>Contractual</t>
        </is>
      </c>
      <c r="C97" s="4" t="inlineStr">
        <is>
          <t xml:space="preserve"> </t>
        </is>
      </c>
    </row>
    <row r="98">
      <c r="A98" s="4" t="inlineStr">
        <is>
          <t>Income</t>
        </is>
      </c>
      <c r="B98" s="6" t="n">
        <v>65</v>
      </c>
      <c r="C98" s="4" t="inlineStr">
        <is>
          <t xml:space="preserve"> </t>
        </is>
      </c>
    </row>
    <row r="99">
      <c r="A99" s="4" t="inlineStr">
        <is>
          <t>Expenses</t>
        </is>
      </c>
      <c r="B99" s="5" t="n">
        <v>226</v>
      </c>
      <c r="C99" s="4" t="inlineStr">
        <is>
          <t xml:space="preserve"> </t>
        </is>
      </c>
    </row>
    <row r="100">
      <c r="A100" s="4" t="inlineStr">
        <is>
          <t>Account receivable</t>
        </is>
      </c>
      <c r="B100" s="5" t="n">
        <v>65</v>
      </c>
      <c r="C100" s="4" t="inlineStr">
        <is>
          <t xml:space="preserve"> </t>
        </is>
      </c>
    </row>
    <row r="101">
      <c r="A101" s="4" t="inlineStr">
        <is>
          <t>Account payable</t>
        </is>
      </c>
      <c r="B101" s="6" t="n">
        <v>29</v>
      </c>
      <c r="C101" s="4" t="inlineStr">
        <is>
          <t xml:space="preserve"> </t>
        </is>
      </c>
    </row>
    <row r="102">
      <c r="A102" s="4" t="inlineStr">
        <is>
          <t>Santander Global Technology and Operations Chile limitada [Member]</t>
        </is>
      </c>
      <c r="B102" s="4" t="inlineStr">
        <is>
          <t xml:space="preserve"> </t>
        </is>
      </c>
      <c r="C102" s="4" t="inlineStr">
        <is>
          <t xml:space="preserve"> </t>
        </is>
      </c>
    </row>
    <row r="103">
      <c r="A103" s="3" t="inlineStr">
        <is>
          <t>Transactions With Related Parties (Details) - Schedule of business operations of the Bank with their clients [Line Items]</t>
        </is>
      </c>
      <c r="B103" s="4" t="inlineStr">
        <is>
          <t xml:space="preserve"> </t>
        </is>
      </c>
      <c r="C103" s="4" t="inlineStr">
        <is>
          <t xml:space="preserve"> </t>
        </is>
      </c>
    </row>
    <row r="104">
      <c r="A104" s="4" t="inlineStr">
        <is>
          <t>Country</t>
        </is>
      </c>
      <c r="B104" s="4" t="inlineStr">
        <is>
          <t>Chile</t>
        </is>
      </c>
      <c r="C104" s="4" t="inlineStr">
        <is>
          <t>Chile</t>
        </is>
      </c>
    </row>
    <row r="105">
      <c r="A105" s="4" t="inlineStr">
        <is>
          <t>Nature of relationship with the Bank</t>
        </is>
      </c>
      <c r="B105" s="4" t="inlineStr">
        <is>
          <t>Group</t>
        </is>
      </c>
      <c r="C105" s="4" t="inlineStr">
        <is>
          <t>Group</t>
        </is>
      </c>
    </row>
    <row r="106">
      <c r="A106" s="4" t="inlineStr">
        <is>
          <t>Type of service</t>
        </is>
      </c>
      <c r="B106" s="4" t="inlineStr">
        <is>
          <t>IT Services</t>
        </is>
      </c>
      <c r="C106" s="4" t="inlineStr">
        <is>
          <t>Leases</t>
        </is>
      </c>
    </row>
    <row r="107">
      <c r="A107" s="4" t="inlineStr">
        <is>
          <t>Term</t>
        </is>
      </c>
      <c r="B107" s="4" t="inlineStr">
        <is>
          <t>Monthly</t>
        </is>
      </c>
      <c r="C107" s="4" t="inlineStr">
        <is>
          <t>Monthly</t>
        </is>
      </c>
    </row>
    <row r="108">
      <c r="A108" s="4" t="inlineStr">
        <is>
          <t>Renewal</t>
        </is>
      </c>
      <c r="B108" s="4" t="inlineStr">
        <is>
          <t>Contractual</t>
        </is>
      </c>
      <c r="C108" s="4" t="inlineStr">
        <is>
          <t>Contractual</t>
        </is>
      </c>
    </row>
    <row r="109">
      <c r="A109" s="4" t="inlineStr">
        <is>
          <t>Income</t>
        </is>
      </c>
      <c r="B109" s="4" t="inlineStr">
        <is>
          <t xml:space="preserve"> </t>
        </is>
      </c>
      <c r="C109" s="4" t="inlineStr">
        <is>
          <t xml:space="preserve"> </t>
        </is>
      </c>
    </row>
    <row r="110">
      <c r="A110" s="4" t="inlineStr">
        <is>
          <t>Expenses</t>
        </is>
      </c>
      <c r="B110" s="5" t="n">
        <v>258</v>
      </c>
      <c r="C110" s="5" t="n">
        <v>231</v>
      </c>
    </row>
    <row r="111">
      <c r="A111" s="4" t="inlineStr">
        <is>
          <t>Account receivable</t>
        </is>
      </c>
      <c r="B111" s="4" t="inlineStr">
        <is>
          <t xml:space="preserve"> </t>
        </is>
      </c>
      <c r="C111" s="4" t="inlineStr">
        <is>
          <t xml:space="preserve"> </t>
        </is>
      </c>
    </row>
    <row r="112">
      <c r="A112" s="4" t="inlineStr">
        <is>
          <t>Account payable</t>
        </is>
      </c>
      <c r="B112" s="4" t="inlineStr">
        <is>
          <t xml:space="preserve"> </t>
        </is>
      </c>
      <c r="C112" s="4" t="inlineStr">
        <is>
          <t xml:space="preserve"> </t>
        </is>
      </c>
    </row>
    <row r="113">
      <c r="A113" s="4" t="inlineStr">
        <is>
          <t>Universia Chile, S.A. [Member]</t>
        </is>
      </c>
      <c r="B113" s="4" t="inlineStr">
        <is>
          <t xml:space="preserve"> </t>
        </is>
      </c>
      <c r="C113" s="4" t="inlineStr">
        <is>
          <t xml:space="preserve"> </t>
        </is>
      </c>
    </row>
    <row r="114">
      <c r="A114" s="3" t="inlineStr">
        <is>
          <t>Transactions With Related Parties (Details) - Schedule of business operations of the Bank with their clients [Line Items]</t>
        </is>
      </c>
      <c r="B114" s="4" t="inlineStr">
        <is>
          <t xml:space="preserve"> </t>
        </is>
      </c>
      <c r="C114" s="4" t="inlineStr">
        <is>
          <t xml:space="preserve"> </t>
        </is>
      </c>
    </row>
    <row r="115">
      <c r="A115" s="4" t="inlineStr">
        <is>
          <t>Country</t>
        </is>
      </c>
      <c r="B115" s="4" t="inlineStr">
        <is>
          <t>Chile</t>
        </is>
      </c>
      <c r="C115" s="4" t="inlineStr">
        <is>
          <t>Chile</t>
        </is>
      </c>
    </row>
    <row r="116">
      <c r="A116" s="4" t="inlineStr">
        <is>
          <t>Nature of relationship with the Bank</t>
        </is>
      </c>
      <c r="B116" s="4" t="inlineStr">
        <is>
          <t>Group</t>
        </is>
      </c>
      <c r="C116" s="4" t="inlineStr">
        <is>
          <t>Group</t>
        </is>
      </c>
    </row>
    <row r="117">
      <c r="A117" s="4" t="inlineStr">
        <is>
          <t>Type of service</t>
        </is>
      </c>
      <c r="B117" s="4" t="inlineStr">
        <is>
          <t>Institucional services</t>
        </is>
      </c>
      <c r="C117" s="4" t="inlineStr">
        <is>
          <t>Leases</t>
        </is>
      </c>
    </row>
    <row r="118">
      <c r="A118" s="4" t="inlineStr">
        <is>
          <t>Term</t>
        </is>
      </c>
      <c r="B118" s="4" t="inlineStr">
        <is>
          <t>Monthly</t>
        </is>
      </c>
      <c r="C118" s="4" t="inlineStr">
        <is>
          <t>Monthly</t>
        </is>
      </c>
    </row>
    <row r="119">
      <c r="A119" s="4" t="inlineStr">
        <is>
          <t>Renewal</t>
        </is>
      </c>
      <c r="B119" s="4" t="inlineStr">
        <is>
          <t>Contractual</t>
        </is>
      </c>
      <c r="C119" s="4" t="inlineStr">
        <is>
          <t>Contractual</t>
        </is>
      </c>
    </row>
    <row r="120">
      <c r="A120" s="4" t="inlineStr">
        <is>
          <t>Income</t>
        </is>
      </c>
      <c r="B120" s="6" t="n">
        <v>8</v>
      </c>
      <c r="C120" s="4" t="inlineStr">
        <is>
          <t xml:space="preserve"> </t>
        </is>
      </c>
    </row>
    <row r="121">
      <c r="A121" s="4" t="inlineStr">
        <is>
          <t>Expenses</t>
        </is>
      </c>
      <c r="B121" s="5" t="n">
        <v>341</v>
      </c>
      <c r="C121" s="5" t="n">
        <v>274</v>
      </c>
    </row>
    <row r="122">
      <c r="A122" s="4" t="inlineStr">
        <is>
          <t>Account receivable</t>
        </is>
      </c>
      <c r="B122" s="5" t="n">
        <v>8</v>
      </c>
      <c r="C122" s="4" t="inlineStr">
        <is>
          <t xml:space="preserve"> </t>
        </is>
      </c>
    </row>
    <row r="123">
      <c r="A123" s="4" t="inlineStr">
        <is>
          <t>Account payable</t>
        </is>
      </c>
      <c r="B123" s="4" t="inlineStr">
        <is>
          <t xml:space="preserve"> </t>
        </is>
      </c>
      <c r="C123" s="6" t="n">
        <v>65</v>
      </c>
    </row>
    <row r="124">
      <c r="A124" s="4" t="inlineStr">
        <is>
          <t>Aquanima Chile S.A. [Member]</t>
        </is>
      </c>
      <c r="B124" s="4" t="inlineStr">
        <is>
          <t xml:space="preserve"> </t>
        </is>
      </c>
      <c r="C124" s="4" t="inlineStr">
        <is>
          <t xml:space="preserve"> </t>
        </is>
      </c>
    </row>
    <row r="125">
      <c r="A125" s="3" t="inlineStr">
        <is>
          <t>Transactions With Related Parties (Details) - Schedule of business operations of the Bank with their clients [Line Items]</t>
        </is>
      </c>
      <c r="B125" s="4" t="inlineStr">
        <is>
          <t xml:space="preserve"> </t>
        </is>
      </c>
      <c r="C125" s="4" t="inlineStr">
        <is>
          <t xml:space="preserve"> </t>
        </is>
      </c>
    </row>
    <row r="126">
      <c r="A126" s="4" t="inlineStr">
        <is>
          <t>Country</t>
        </is>
      </c>
      <c r="B126" s="4" t="inlineStr">
        <is>
          <t>Chile</t>
        </is>
      </c>
      <c r="C126" s="4" t="inlineStr">
        <is>
          <t>Chile</t>
        </is>
      </c>
    </row>
    <row r="127">
      <c r="A127" s="4" t="inlineStr">
        <is>
          <t>Nature of relationship with the Bank</t>
        </is>
      </c>
      <c r="B127" s="4" t="inlineStr">
        <is>
          <t>Group</t>
        </is>
      </c>
      <c r="C127" s="4" t="inlineStr">
        <is>
          <t>Group</t>
        </is>
      </c>
    </row>
    <row r="128">
      <c r="A128" s="4" t="inlineStr">
        <is>
          <t>Type of service</t>
        </is>
      </c>
      <c r="B128" s="4" t="inlineStr">
        <is>
          <t>Procurement Services</t>
        </is>
      </c>
      <c r="C128" s="4" t="inlineStr">
        <is>
          <t>IT services</t>
        </is>
      </c>
    </row>
    <row r="129">
      <c r="A129" s="4" t="inlineStr">
        <is>
          <t>Term</t>
        </is>
      </c>
      <c r="B129" s="4" t="inlineStr">
        <is>
          <t>Monthly</t>
        </is>
      </c>
      <c r="C129" s="4" t="inlineStr">
        <is>
          <t>Monthly</t>
        </is>
      </c>
    </row>
    <row r="130">
      <c r="A130" s="4" t="inlineStr">
        <is>
          <t>Renewal</t>
        </is>
      </c>
      <c r="B130" s="4" t="inlineStr">
        <is>
          <t>Contractual</t>
        </is>
      </c>
      <c r="C130" s="4" t="inlineStr">
        <is>
          <t>Contractual</t>
        </is>
      </c>
    </row>
    <row r="131">
      <c r="A131" s="4" t="inlineStr">
        <is>
          <t>Income</t>
        </is>
      </c>
      <c r="B131" s="4" t="inlineStr">
        <is>
          <t xml:space="preserve"> </t>
        </is>
      </c>
      <c r="C131" s="4" t="inlineStr">
        <is>
          <t xml:space="preserve"> </t>
        </is>
      </c>
    </row>
    <row r="132">
      <c r="A132" s="4" t="inlineStr">
        <is>
          <t>Expenses</t>
        </is>
      </c>
      <c r="B132" s="5" t="n">
        <v>1710</v>
      </c>
      <c r="C132" s="5" t="n">
        <v>1940</v>
      </c>
    </row>
    <row r="133">
      <c r="A133" s="4" t="inlineStr">
        <is>
          <t>Account receivable</t>
        </is>
      </c>
      <c r="B133" s="4" t="inlineStr">
        <is>
          <t xml:space="preserve"> </t>
        </is>
      </c>
      <c r="C133" s="4" t="inlineStr">
        <is>
          <t xml:space="preserve"> </t>
        </is>
      </c>
    </row>
    <row r="134">
      <c r="A134" s="4" t="inlineStr">
        <is>
          <t>Account payable</t>
        </is>
      </c>
      <c r="B134" s="4" t="inlineStr">
        <is>
          <t xml:space="preserve"> </t>
        </is>
      </c>
      <c r="C134" s="4" t="inlineStr">
        <is>
          <t xml:space="preserve"> </t>
        </is>
      </c>
    </row>
    <row r="135">
      <c r="A135" s="4" t="inlineStr">
        <is>
          <t>Santander Asset Management S.A. Administradora General de Fondos [Member]</t>
        </is>
      </c>
      <c r="B135" s="4" t="inlineStr">
        <is>
          <t xml:space="preserve"> </t>
        </is>
      </c>
      <c r="C135" s="4" t="inlineStr">
        <is>
          <t xml:space="preserve"> </t>
        </is>
      </c>
    </row>
    <row r="136">
      <c r="A136" s="3" t="inlineStr">
        <is>
          <t>Transactions With Related Parties (Details) - Schedule of business operations of the Bank with their clients [Line Items]</t>
        </is>
      </c>
      <c r="B136" s="4" t="inlineStr">
        <is>
          <t xml:space="preserve"> </t>
        </is>
      </c>
      <c r="C136" s="4" t="inlineStr">
        <is>
          <t xml:space="preserve"> </t>
        </is>
      </c>
    </row>
    <row r="137">
      <c r="A137" s="4" t="inlineStr">
        <is>
          <t>Country</t>
        </is>
      </c>
      <c r="B137" s="4" t="inlineStr">
        <is>
          <t>Chile</t>
        </is>
      </c>
      <c r="C137" s="4" t="inlineStr">
        <is>
          <t>Chile</t>
        </is>
      </c>
    </row>
    <row r="138">
      <c r="A138" s="4" t="inlineStr">
        <is>
          <t>Nature of relationship with the Bank</t>
        </is>
      </c>
      <c r="B138" s="4" t="inlineStr">
        <is>
          <t>Group</t>
        </is>
      </c>
      <c r="C138" s="4" t="inlineStr">
        <is>
          <t>Group</t>
        </is>
      </c>
    </row>
    <row r="139">
      <c r="A139" s="4" t="inlineStr">
        <is>
          <t>Type of service</t>
        </is>
      </c>
      <c r="B139" s="4" t="inlineStr">
        <is>
          <t>Leases and others</t>
        </is>
      </c>
      <c r="C139" s="4" t="inlineStr">
        <is>
          <t>Institutional services</t>
        </is>
      </c>
    </row>
    <row r="140">
      <c r="A140" s="4" t="inlineStr">
        <is>
          <t>Term</t>
        </is>
      </c>
      <c r="B140" s="4" t="inlineStr">
        <is>
          <t>Monthly</t>
        </is>
      </c>
      <c r="C140" s="4" t="inlineStr">
        <is>
          <t>Monthly</t>
        </is>
      </c>
    </row>
    <row r="141">
      <c r="A141" s="4" t="inlineStr">
        <is>
          <t>Renewal</t>
        </is>
      </c>
      <c r="B141" s="4" t="inlineStr">
        <is>
          <t>Contractual</t>
        </is>
      </c>
      <c r="C141" s="4" t="inlineStr">
        <is>
          <t>Contractual</t>
        </is>
      </c>
    </row>
    <row r="142">
      <c r="A142" s="4" t="inlineStr">
        <is>
          <t>Income</t>
        </is>
      </c>
      <c r="B142" s="4" t="inlineStr">
        <is>
          <t xml:space="preserve"> </t>
        </is>
      </c>
      <c r="C142" s="4" t="inlineStr">
        <is>
          <t xml:space="preserve"> </t>
        </is>
      </c>
    </row>
    <row r="143">
      <c r="A143" s="4" t="inlineStr">
        <is>
          <t>Expenses</t>
        </is>
      </c>
      <c r="B143" s="5" t="n">
        <v>626</v>
      </c>
      <c r="C143" s="5" t="n">
        <v>495</v>
      </c>
    </row>
    <row r="144">
      <c r="A144" s="4" t="inlineStr">
        <is>
          <t>Account receivable</t>
        </is>
      </c>
      <c r="B144" s="4" t="inlineStr">
        <is>
          <t xml:space="preserve"> </t>
        </is>
      </c>
      <c r="C144" s="4" t="inlineStr">
        <is>
          <t xml:space="preserve"> </t>
        </is>
      </c>
    </row>
    <row r="145">
      <c r="A145" s="4" t="inlineStr">
        <is>
          <t>Account payable</t>
        </is>
      </c>
      <c r="B145" s="6" t="n">
        <v>78</v>
      </c>
      <c r="C145" s="6" t="n">
        <v>65</v>
      </c>
    </row>
    <row r="146">
      <c r="A146" s="4" t="inlineStr">
        <is>
          <t>Zurich Santander Seguros Generales Chile S.A. [Member]</t>
        </is>
      </c>
      <c r="B146" s="4" t="inlineStr">
        <is>
          <t xml:space="preserve"> </t>
        </is>
      </c>
      <c r="C146" s="4" t="inlineStr">
        <is>
          <t xml:space="preserve"> </t>
        </is>
      </c>
    </row>
    <row r="147">
      <c r="A147" s="3" t="inlineStr">
        <is>
          <t>Transactions With Related Parties (Details) - Schedule of business operations of the Bank with their clients [Line Items]</t>
        </is>
      </c>
      <c r="B147" s="4" t="inlineStr">
        <is>
          <t xml:space="preserve"> </t>
        </is>
      </c>
      <c r="C147" s="4" t="inlineStr">
        <is>
          <t xml:space="preserve"> </t>
        </is>
      </c>
    </row>
    <row r="148">
      <c r="A148" s="4" t="inlineStr">
        <is>
          <t>Country</t>
        </is>
      </c>
      <c r="B148" s="4" t="inlineStr">
        <is>
          <t>Chile</t>
        </is>
      </c>
      <c r="C148" s="4" t="inlineStr">
        <is>
          <t>Chile</t>
        </is>
      </c>
    </row>
    <row r="149">
      <c r="A149" s="4" t="inlineStr">
        <is>
          <t>Nature of relationship with the Bank</t>
        </is>
      </c>
      <c r="B149" s="4" t="inlineStr">
        <is>
          <t>Group</t>
        </is>
      </c>
      <c r="C149" s="4" t="inlineStr">
        <is>
          <t>Asociate</t>
        </is>
      </c>
    </row>
    <row r="150">
      <c r="A150" s="4" t="inlineStr">
        <is>
          <t>Type of service</t>
        </is>
      </c>
      <c r="B150" s="4" t="inlineStr">
        <is>
          <t>Commercial agreements</t>
        </is>
      </c>
      <c r="C150" s="4" t="inlineStr">
        <is>
          <t>Procurement services</t>
        </is>
      </c>
    </row>
    <row r="151">
      <c r="A151" s="4" t="inlineStr">
        <is>
          <t>Term</t>
        </is>
      </c>
      <c r="B151" s="4" t="inlineStr">
        <is>
          <t>Monthly</t>
        </is>
      </c>
      <c r="C151" s="4" t="inlineStr">
        <is>
          <t>Monthly</t>
        </is>
      </c>
    </row>
    <row r="152">
      <c r="A152" s="4" t="inlineStr">
        <is>
          <t>Renewal</t>
        </is>
      </c>
      <c r="B152" s="4" t="inlineStr">
        <is>
          <t>Contractual</t>
        </is>
      </c>
      <c r="C152" s="4" t="inlineStr">
        <is>
          <t>Contractual</t>
        </is>
      </c>
    </row>
    <row r="153">
      <c r="A153" s="4" t="inlineStr">
        <is>
          <t>Income</t>
        </is>
      </c>
      <c r="B153" s="6" t="n">
        <v>187</v>
      </c>
      <c r="C153" s="6" t="n">
        <v>188</v>
      </c>
    </row>
    <row r="154">
      <c r="A154" s="4" t="inlineStr">
        <is>
          <t>Expenses</t>
        </is>
      </c>
      <c r="B154" s="4" t="inlineStr">
        <is>
          <t xml:space="preserve"> </t>
        </is>
      </c>
      <c r="C154" s="4" t="inlineStr">
        <is>
          <t xml:space="preserve"> </t>
        </is>
      </c>
    </row>
    <row r="155">
      <c r="A155" s="4" t="inlineStr">
        <is>
          <t>Account receivable</t>
        </is>
      </c>
      <c r="B155" s="5" t="n">
        <v>187</v>
      </c>
      <c r="C155" s="5" t="n">
        <v>188</v>
      </c>
    </row>
    <row r="156">
      <c r="A156" s="4" t="inlineStr">
        <is>
          <t>Account payable</t>
        </is>
      </c>
      <c r="B156" s="4" t="inlineStr">
        <is>
          <t xml:space="preserve"> </t>
        </is>
      </c>
      <c r="C156" s="4" t="inlineStr">
        <is>
          <t xml:space="preserve"> </t>
        </is>
      </c>
    </row>
    <row r="157">
      <c r="A157" s="4" t="inlineStr">
        <is>
          <t>Santander Consumer Finance Limitada [Member]</t>
        </is>
      </c>
      <c r="B157" s="4" t="inlineStr">
        <is>
          <t xml:space="preserve"> </t>
        </is>
      </c>
      <c r="C157" s="4" t="inlineStr">
        <is>
          <t xml:space="preserve"> </t>
        </is>
      </c>
    </row>
    <row r="158">
      <c r="A158" s="3" t="inlineStr">
        <is>
          <t>Transactions With Related Parties (Details) - Schedule of business operations of the Bank with their clients [Line Items]</t>
        </is>
      </c>
      <c r="B158" s="4" t="inlineStr">
        <is>
          <t xml:space="preserve"> </t>
        </is>
      </c>
      <c r="C158" s="4" t="inlineStr">
        <is>
          <t xml:space="preserve"> </t>
        </is>
      </c>
    </row>
    <row r="159">
      <c r="A159" s="4" t="inlineStr">
        <is>
          <t>Country</t>
        </is>
      </c>
      <c r="B159" s="4" t="inlineStr">
        <is>
          <t>Chile</t>
        </is>
      </c>
      <c r="C159" s="4" t="inlineStr">
        <is>
          <t>Chile</t>
        </is>
      </c>
    </row>
    <row r="160">
      <c r="A160" s="4" t="inlineStr">
        <is>
          <t>Nature of relationship with the Bank</t>
        </is>
      </c>
      <c r="B160" s="4" t="inlineStr">
        <is>
          <t>Group</t>
        </is>
      </c>
      <c r="C160" s="4" t="inlineStr">
        <is>
          <t>Group</t>
        </is>
      </c>
    </row>
    <row r="161">
      <c r="A161" s="4" t="inlineStr">
        <is>
          <t>Type of service</t>
        </is>
      </c>
      <c r="B161" s="4" t="inlineStr">
        <is>
          <t>Advisory services and others</t>
        </is>
      </c>
      <c r="C161" s="4" t="inlineStr">
        <is>
          <t>Sales channel services</t>
        </is>
      </c>
    </row>
    <row r="162">
      <c r="A162" s="4" t="inlineStr">
        <is>
          <t>Term</t>
        </is>
      </c>
      <c r="B162" s="4" t="inlineStr">
        <is>
          <t>Monthly</t>
        </is>
      </c>
      <c r="C162" s="4" t="inlineStr">
        <is>
          <t>Monthly</t>
        </is>
      </c>
    </row>
    <row r="163">
      <c r="A163" s="4" t="inlineStr">
        <is>
          <t>Renewal</t>
        </is>
      </c>
      <c r="B163" s="4" t="inlineStr">
        <is>
          <t>Contractual</t>
        </is>
      </c>
      <c r="C163" s="4" t="inlineStr">
        <is>
          <t>Contractual</t>
        </is>
      </c>
    </row>
    <row r="164">
      <c r="A164" s="4" t="inlineStr">
        <is>
          <t>Income</t>
        </is>
      </c>
      <c r="B164" s="6" t="n">
        <v>70</v>
      </c>
      <c r="C164" s="6" t="n">
        <v>911</v>
      </c>
    </row>
    <row r="165">
      <c r="A165" s="4" t="inlineStr">
        <is>
          <t>Expenses</t>
        </is>
      </c>
      <c r="B165" s="4" t="inlineStr">
        <is>
          <t xml:space="preserve"> </t>
        </is>
      </c>
      <c r="C165" s="4" t="inlineStr">
        <is>
          <t xml:space="preserve"> </t>
        </is>
      </c>
    </row>
    <row r="166">
      <c r="A166" s="4" t="inlineStr">
        <is>
          <t>Account receivable</t>
        </is>
      </c>
      <c r="B166" s="5" t="n">
        <v>70</v>
      </c>
      <c r="C166" s="5" t="n">
        <v>71</v>
      </c>
    </row>
    <row r="167">
      <c r="A167" s="4" t="inlineStr">
        <is>
          <t>Account payable</t>
        </is>
      </c>
      <c r="B167" s="4" t="inlineStr">
        <is>
          <t xml:space="preserve"> </t>
        </is>
      </c>
      <c r="C167" s="4" t="inlineStr">
        <is>
          <t xml:space="preserve"> </t>
        </is>
      </c>
    </row>
    <row r="168">
      <c r="A168" s="4" t="inlineStr">
        <is>
          <t>Santander Global Technology and Operations, S.L. Unipersonal [Member]</t>
        </is>
      </c>
      <c r="B168" s="4" t="inlineStr">
        <is>
          <t xml:space="preserve"> </t>
        </is>
      </c>
      <c r="C168" s="4" t="inlineStr">
        <is>
          <t xml:space="preserve"> </t>
        </is>
      </c>
    </row>
    <row r="169">
      <c r="A169" s="3" t="inlineStr">
        <is>
          <t>Transactions With Related Parties (Details) - Schedule of business operations of the Bank with their clients [Line Items]</t>
        </is>
      </c>
      <c r="B169" s="4" t="inlineStr">
        <is>
          <t xml:space="preserve"> </t>
        </is>
      </c>
      <c r="C169" s="4" t="inlineStr">
        <is>
          <t xml:space="preserve"> </t>
        </is>
      </c>
    </row>
    <row r="170">
      <c r="A170" s="4" t="inlineStr">
        <is>
          <t>Country</t>
        </is>
      </c>
      <c r="B170" s="4" t="inlineStr">
        <is>
          <t>Spain</t>
        </is>
      </c>
      <c r="C170" s="4" t="inlineStr">
        <is>
          <t>España</t>
        </is>
      </c>
    </row>
    <row r="171">
      <c r="A171" s="4" t="inlineStr">
        <is>
          <t>Nature of relationship with the Bank</t>
        </is>
      </c>
      <c r="B171" s="4" t="inlineStr">
        <is>
          <t>Group</t>
        </is>
      </c>
      <c r="C171" s="4" t="inlineStr">
        <is>
          <t>Group</t>
        </is>
      </c>
    </row>
    <row r="172">
      <c r="A172" s="4" t="inlineStr">
        <is>
          <t>Type of service</t>
        </is>
      </c>
      <c r="B172" s="4" t="inlineStr">
        <is>
          <t>IT Services</t>
        </is>
      </c>
      <c r="C172" s="4" t="inlineStr">
        <is>
          <t>Leases and others</t>
        </is>
      </c>
    </row>
    <row r="173">
      <c r="A173" s="4" t="inlineStr">
        <is>
          <t>Term</t>
        </is>
      </c>
      <c r="B173" s="4" t="inlineStr">
        <is>
          <t>Monthly</t>
        </is>
      </c>
      <c r="C173" s="4" t="inlineStr">
        <is>
          <t>Monthly</t>
        </is>
      </c>
    </row>
    <row r="174">
      <c r="A174" s="4" t="inlineStr">
        <is>
          <t>Renewal</t>
        </is>
      </c>
      <c r="B174" s="4" t="inlineStr">
        <is>
          <t>Contractual</t>
        </is>
      </c>
      <c r="C174" s="4" t="inlineStr">
        <is>
          <t>Contractual</t>
        </is>
      </c>
    </row>
    <row r="175">
      <c r="A175" s="4" t="inlineStr">
        <is>
          <t>Income</t>
        </is>
      </c>
      <c r="B175" s="4" t="inlineStr">
        <is>
          <t xml:space="preserve"> </t>
        </is>
      </c>
      <c r="C175" s="4" t="inlineStr">
        <is>
          <t xml:space="preserve"> </t>
        </is>
      </c>
    </row>
    <row r="176">
      <c r="A176" s="4" t="inlineStr">
        <is>
          <t>Expenses</t>
        </is>
      </c>
      <c r="B176" s="5" t="n">
        <v>49744</v>
      </c>
      <c r="C176" s="5" t="n">
        <v>41683</v>
      </c>
    </row>
    <row r="177">
      <c r="A177" s="4" t="inlineStr">
        <is>
          <t>Account receivable</t>
        </is>
      </c>
      <c r="B177" s="4" t="inlineStr">
        <is>
          <t xml:space="preserve"> </t>
        </is>
      </c>
      <c r="C177" s="4" t="inlineStr">
        <is>
          <t xml:space="preserve"> </t>
        </is>
      </c>
    </row>
    <row r="178">
      <c r="A178" s="4" t="inlineStr">
        <is>
          <t>Account payable</t>
        </is>
      </c>
      <c r="B178" s="4" t="inlineStr">
        <is>
          <t xml:space="preserve"> </t>
        </is>
      </c>
      <c r="C178" s="4" t="inlineStr">
        <is>
          <t xml:space="preserve"> </t>
        </is>
      </c>
    </row>
    <row r="179">
      <c r="A179" s="4" t="inlineStr">
        <is>
          <t>Mercury Trade Finance Solutions, S.p.A. [Member]</t>
        </is>
      </c>
      <c r="B179" s="4" t="inlineStr">
        <is>
          <t xml:space="preserve"> </t>
        </is>
      </c>
      <c r="C179" s="4" t="inlineStr">
        <is>
          <t xml:space="preserve"> </t>
        </is>
      </c>
    </row>
    <row r="180">
      <c r="A180" s="3" t="inlineStr">
        <is>
          <t>Transactions With Related Parties (Details) - Schedule of business operations of the Bank with their clients [Line Items]</t>
        </is>
      </c>
      <c r="B180" s="4" t="inlineStr">
        <is>
          <t xml:space="preserve"> </t>
        </is>
      </c>
      <c r="C180" s="4" t="inlineStr">
        <is>
          <t xml:space="preserve"> </t>
        </is>
      </c>
    </row>
    <row r="181">
      <c r="A181" s="4" t="inlineStr">
        <is>
          <t>Country</t>
        </is>
      </c>
      <c r="B181" s="4" t="inlineStr">
        <is>
          <t>Chile</t>
        </is>
      </c>
      <c r="C181" s="4" t="inlineStr">
        <is>
          <t>Chile</t>
        </is>
      </c>
    </row>
    <row r="182">
      <c r="A182" s="4" t="inlineStr">
        <is>
          <t>Nature of relationship with the Bank</t>
        </is>
      </c>
      <c r="B182" s="4" t="inlineStr">
        <is>
          <t>Group</t>
        </is>
      </c>
      <c r="C182" s="4" t="inlineStr">
        <is>
          <t>Group</t>
        </is>
      </c>
    </row>
    <row r="183">
      <c r="A183" s="4" t="inlineStr">
        <is>
          <t>Type of service</t>
        </is>
      </c>
      <c r="B183" s="4" t="inlineStr">
        <is>
          <t>IT Services</t>
        </is>
      </c>
      <c r="C183" s="4" t="inlineStr">
        <is>
          <t>Sales channel services</t>
        </is>
      </c>
    </row>
    <row r="184">
      <c r="A184" s="4" t="inlineStr">
        <is>
          <t>Term</t>
        </is>
      </c>
      <c r="B184" s="4" t="inlineStr">
        <is>
          <t>Monthly</t>
        </is>
      </c>
      <c r="C184" s="4" t="inlineStr">
        <is>
          <t>Monthly</t>
        </is>
      </c>
    </row>
    <row r="185">
      <c r="A185" s="4" t="inlineStr">
        <is>
          <t>Renewal</t>
        </is>
      </c>
      <c r="B185" s="4" t="inlineStr">
        <is>
          <t>Contractual</t>
        </is>
      </c>
      <c r="C185" s="4" t="inlineStr">
        <is>
          <t>Contractual</t>
        </is>
      </c>
    </row>
    <row r="186">
      <c r="A186" s="4" t="inlineStr">
        <is>
          <t>Income</t>
        </is>
      </c>
      <c r="B186" s="4" t="inlineStr">
        <is>
          <t xml:space="preserve"> </t>
        </is>
      </c>
      <c r="C186" s="4" t="inlineStr">
        <is>
          <t xml:space="preserve"> </t>
        </is>
      </c>
    </row>
    <row r="187">
      <c r="A187" s="4" t="inlineStr">
        <is>
          <t>Expenses</t>
        </is>
      </c>
      <c r="B187" s="5" t="n">
        <v>256</v>
      </c>
      <c r="C187" s="5" t="n">
        <v>343</v>
      </c>
    </row>
    <row r="188">
      <c r="A188" s="4" t="inlineStr">
        <is>
          <t>Account receivable</t>
        </is>
      </c>
      <c r="B188" s="4" t="inlineStr">
        <is>
          <t xml:space="preserve"> </t>
        </is>
      </c>
      <c r="C188" s="4" t="inlineStr">
        <is>
          <t xml:space="preserve"> </t>
        </is>
      </c>
    </row>
    <row r="189">
      <c r="A189" s="4" t="inlineStr">
        <is>
          <t>Account payable</t>
        </is>
      </c>
      <c r="B189" s="4" t="inlineStr">
        <is>
          <t xml:space="preserve"> </t>
        </is>
      </c>
      <c r="C189" s="4" t="inlineStr">
        <is>
          <t xml:space="preserve"> </t>
        </is>
      </c>
    </row>
    <row r="190">
      <c r="A190" s="4" t="inlineStr">
        <is>
          <t>Sociedad Operadora De Tarjetas De Pago Santander Getnet Chile S.A. [Member]</t>
        </is>
      </c>
      <c r="B190" s="4" t="inlineStr">
        <is>
          <t xml:space="preserve"> </t>
        </is>
      </c>
      <c r="C190" s="4" t="inlineStr">
        <is>
          <t xml:space="preserve"> </t>
        </is>
      </c>
    </row>
    <row r="191">
      <c r="A191" s="3" t="inlineStr">
        <is>
          <t>Transactions With Related Parties (Details) - Schedule of business operations of the Bank with their clients [Line Items]</t>
        </is>
      </c>
      <c r="B191" s="4" t="inlineStr">
        <is>
          <t xml:space="preserve"> </t>
        </is>
      </c>
      <c r="C191" s="4" t="inlineStr">
        <is>
          <t xml:space="preserve"> </t>
        </is>
      </c>
    </row>
    <row r="192">
      <c r="A192" s="4" t="inlineStr">
        <is>
          <t>Country</t>
        </is>
      </c>
      <c r="B192" s="4" t="inlineStr">
        <is>
          <t>Chile</t>
        </is>
      </c>
      <c r="C192" s="4" t="inlineStr">
        <is>
          <t>Chile</t>
        </is>
      </c>
    </row>
    <row r="193">
      <c r="A193" s="4" t="inlineStr">
        <is>
          <t>Nature of relationship with the Bank</t>
        </is>
      </c>
      <c r="B193" s="4" t="inlineStr">
        <is>
          <t>Group</t>
        </is>
      </c>
      <c r="C193" s="4" t="inlineStr">
        <is>
          <t>Group</t>
        </is>
      </c>
    </row>
    <row r="194">
      <c r="A194" s="4" t="inlineStr">
        <is>
          <t>Type of service</t>
        </is>
      </c>
      <c r="B194" s="4" t="inlineStr">
        <is>
          <t>Leases</t>
        </is>
      </c>
      <c r="C194" s="4" t="inlineStr">
        <is>
          <t>Consulting services and others</t>
        </is>
      </c>
    </row>
    <row r="195">
      <c r="A195" s="4" t="inlineStr">
        <is>
          <t>Term</t>
        </is>
      </c>
      <c r="B195" s="4" t="inlineStr">
        <is>
          <t>Monthly</t>
        </is>
      </c>
      <c r="C195" s="4" t="inlineStr">
        <is>
          <t>Monthly</t>
        </is>
      </c>
    </row>
    <row r="196">
      <c r="A196" s="4" t="inlineStr">
        <is>
          <t>Renewal</t>
        </is>
      </c>
      <c r="B196" s="4" t="inlineStr">
        <is>
          <t>Contractual</t>
        </is>
      </c>
      <c r="C196" s="4" t="inlineStr">
        <is>
          <t>Contractual</t>
        </is>
      </c>
    </row>
    <row r="197">
      <c r="A197" s="4" t="inlineStr">
        <is>
          <t>Income</t>
        </is>
      </c>
      <c r="B197" s="6" t="n">
        <v>415</v>
      </c>
      <c r="C197" s="6" t="n">
        <v>443</v>
      </c>
    </row>
    <row r="198">
      <c r="A198" s="4" t="inlineStr">
        <is>
          <t>Expenses</t>
        </is>
      </c>
      <c r="B198" s="4" t="inlineStr">
        <is>
          <t xml:space="preserve"> </t>
        </is>
      </c>
      <c r="C198" s="4" t="inlineStr">
        <is>
          <t xml:space="preserve"> </t>
        </is>
      </c>
    </row>
    <row r="199">
      <c r="A199" s="4" t="inlineStr">
        <is>
          <t>Account receivable</t>
        </is>
      </c>
      <c r="B199" s="5" t="n">
        <v>415</v>
      </c>
      <c r="C199" s="4" t="inlineStr">
        <is>
          <t xml:space="preserve"> </t>
        </is>
      </c>
    </row>
    <row r="200">
      <c r="A200" s="4" t="inlineStr">
        <is>
          <t>Account payable</t>
        </is>
      </c>
      <c r="B200" s="4" t="inlineStr">
        <is>
          <t xml:space="preserve"> </t>
        </is>
      </c>
      <c r="C200" s="4" t="inlineStr">
        <is>
          <t xml:space="preserve"> </t>
        </is>
      </c>
    </row>
    <row r="201">
      <c r="A201" s="4" t="inlineStr">
        <is>
          <t>Santander Corredora de Seguros Limitada [Member]</t>
        </is>
      </c>
      <c r="B201" s="4" t="inlineStr">
        <is>
          <t xml:space="preserve"> </t>
        </is>
      </c>
      <c r="C201" s="4" t="inlineStr">
        <is>
          <t xml:space="preserve"> </t>
        </is>
      </c>
    </row>
    <row r="202">
      <c r="A202" s="3" t="inlineStr">
        <is>
          <t>Transactions With Related Parties (Details) - Schedule of business operations of the Bank with their clients [Line Items]</t>
        </is>
      </c>
      <c r="B202" s="4" t="inlineStr">
        <is>
          <t xml:space="preserve"> </t>
        </is>
      </c>
      <c r="C202" s="4" t="inlineStr">
        <is>
          <t xml:space="preserve"> </t>
        </is>
      </c>
    </row>
    <row r="203">
      <c r="A203" s="4" t="inlineStr">
        <is>
          <t>Country</t>
        </is>
      </c>
      <c r="B203" s="4" t="inlineStr">
        <is>
          <t>Chile</t>
        </is>
      </c>
      <c r="C203" s="4" t="inlineStr">
        <is>
          <t xml:space="preserve"> </t>
        </is>
      </c>
    </row>
    <row r="204">
      <c r="A204" s="4" t="inlineStr">
        <is>
          <t>Nature of relationship with the Bank</t>
        </is>
      </c>
      <c r="B204" s="4" t="inlineStr">
        <is>
          <t>Group</t>
        </is>
      </c>
      <c r="C204" s="4" t="inlineStr">
        <is>
          <t xml:space="preserve"> </t>
        </is>
      </c>
    </row>
    <row r="205">
      <c r="A205" s="4" t="inlineStr">
        <is>
          <t>Type of service</t>
        </is>
      </c>
      <c r="B205" s="4" t="inlineStr">
        <is>
          <t>Insurance broker</t>
        </is>
      </c>
      <c r="C205" s="4" t="inlineStr">
        <is>
          <t xml:space="preserve"> </t>
        </is>
      </c>
    </row>
    <row r="206">
      <c r="A206" s="4" t="inlineStr">
        <is>
          <t>Term</t>
        </is>
      </c>
      <c r="B206" s="4" t="inlineStr">
        <is>
          <t>Monthly</t>
        </is>
      </c>
      <c r="C206" s="4" t="inlineStr">
        <is>
          <t xml:space="preserve"> </t>
        </is>
      </c>
    </row>
    <row r="207">
      <c r="A207" s="4" t="inlineStr">
        <is>
          <t>Renewal</t>
        </is>
      </c>
      <c r="B207" s="4" t="inlineStr">
        <is>
          <t>Contractual</t>
        </is>
      </c>
      <c r="C207" s="4" t="inlineStr">
        <is>
          <t xml:space="preserve"> </t>
        </is>
      </c>
    </row>
    <row r="208">
      <c r="A208" s="4" t="inlineStr">
        <is>
          <t>Income</t>
        </is>
      </c>
      <c r="B208" s="6" t="n">
        <v>87</v>
      </c>
      <c r="C208" s="4" t="inlineStr">
        <is>
          <t xml:space="preserve"> </t>
        </is>
      </c>
    </row>
    <row r="209">
      <c r="A209" s="4" t="inlineStr">
        <is>
          <t>Expenses</t>
        </is>
      </c>
      <c r="B209" s="4" t="inlineStr">
        <is>
          <t xml:space="preserve"> </t>
        </is>
      </c>
      <c r="C209" s="4" t="inlineStr">
        <is>
          <t xml:space="preserve"> </t>
        </is>
      </c>
    </row>
    <row r="210">
      <c r="A210" s="4" t="inlineStr">
        <is>
          <t>Account receivable</t>
        </is>
      </c>
      <c r="B210" s="5" t="n">
        <v>87</v>
      </c>
      <c r="C210" s="4" t="inlineStr">
        <is>
          <t xml:space="preserve"> </t>
        </is>
      </c>
    </row>
    <row r="211">
      <c r="A211" s="4" t="inlineStr">
        <is>
          <t>Account payable</t>
        </is>
      </c>
      <c r="B211" s="4" t="inlineStr">
        <is>
          <t xml:space="preserve"> </t>
        </is>
      </c>
      <c r="C211" s="4" t="inlineStr">
        <is>
          <t xml:space="preserve"> </t>
        </is>
      </c>
    </row>
    <row r="212">
      <c r="A212" s="4" t="inlineStr">
        <is>
          <t>Centro de Compensación Automatizado S.A. [Member]</t>
        </is>
      </c>
      <c r="B212" s="4" t="inlineStr">
        <is>
          <t xml:space="preserve"> </t>
        </is>
      </c>
      <c r="C212" s="4" t="inlineStr">
        <is>
          <t xml:space="preserve"> </t>
        </is>
      </c>
    </row>
    <row r="213">
      <c r="A213" s="3" t="inlineStr">
        <is>
          <t>Transactions With Related Parties (Details) - Schedule of business operations of the Bank with their clients [Line Items]</t>
        </is>
      </c>
      <c r="B213" s="4" t="inlineStr">
        <is>
          <t xml:space="preserve"> </t>
        </is>
      </c>
      <c r="C213" s="4" t="inlineStr">
        <is>
          <t xml:space="preserve"> </t>
        </is>
      </c>
    </row>
    <row r="214">
      <c r="A214" s="4" t="inlineStr">
        <is>
          <t>Country</t>
        </is>
      </c>
      <c r="B214" s="4" t="inlineStr">
        <is>
          <t>Chile</t>
        </is>
      </c>
      <c r="C214" s="4" t="inlineStr">
        <is>
          <t xml:space="preserve"> </t>
        </is>
      </c>
    </row>
    <row r="215">
      <c r="A215" s="4" t="inlineStr">
        <is>
          <t>Nature of relationship with the Bank</t>
        </is>
      </c>
      <c r="B215" s="4" t="inlineStr">
        <is>
          <t>Group</t>
        </is>
      </c>
      <c r="C215" s="4" t="inlineStr">
        <is>
          <t xml:space="preserve"> </t>
        </is>
      </c>
    </row>
    <row r="216">
      <c r="A216" s="4" t="inlineStr">
        <is>
          <t>Type of service</t>
        </is>
      </c>
      <c r="B216" s="4" t="inlineStr">
        <is>
          <t>Derivatives clearing</t>
        </is>
      </c>
      <c r="C216" s="4" t="inlineStr">
        <is>
          <t xml:space="preserve"> </t>
        </is>
      </c>
    </row>
    <row r="217">
      <c r="A217" s="4" t="inlineStr">
        <is>
          <t>Term</t>
        </is>
      </c>
      <c r="B217" s="4" t="inlineStr">
        <is>
          <t>Monthly</t>
        </is>
      </c>
      <c r="C217" s="4" t="inlineStr">
        <is>
          <t xml:space="preserve"> </t>
        </is>
      </c>
    </row>
    <row r="218">
      <c r="A218" s="4" t="inlineStr">
        <is>
          <t>Renewal</t>
        </is>
      </c>
      <c r="B218" s="4" t="inlineStr">
        <is>
          <t>Contractual</t>
        </is>
      </c>
      <c r="C218" s="4" t="inlineStr">
        <is>
          <t xml:space="preserve"> </t>
        </is>
      </c>
    </row>
    <row r="219">
      <c r="A219" s="4" t="inlineStr">
        <is>
          <t>Income</t>
        </is>
      </c>
      <c r="B219" s="4" t="inlineStr">
        <is>
          <t xml:space="preserve"> </t>
        </is>
      </c>
      <c r="C219" s="4" t="inlineStr">
        <is>
          <t xml:space="preserve"> </t>
        </is>
      </c>
    </row>
    <row r="220">
      <c r="A220" s="4" t="inlineStr">
        <is>
          <t>Expenses</t>
        </is>
      </c>
      <c r="B220" s="5" t="n">
        <v>2184</v>
      </c>
      <c r="C220" s="4" t="inlineStr">
        <is>
          <t xml:space="preserve"> </t>
        </is>
      </c>
    </row>
    <row r="221">
      <c r="A221" s="4" t="inlineStr">
        <is>
          <t>Account receivable</t>
        </is>
      </c>
      <c r="B221" s="4" t="inlineStr">
        <is>
          <t xml:space="preserve"> </t>
        </is>
      </c>
      <c r="C221" s="4" t="inlineStr">
        <is>
          <t xml:space="preserve"> </t>
        </is>
      </c>
    </row>
    <row r="222">
      <c r="A222" s="4" t="inlineStr">
        <is>
          <t>Account payable</t>
        </is>
      </c>
      <c r="B222" s="4" t="inlineStr">
        <is>
          <t xml:space="preserve"> </t>
        </is>
      </c>
      <c r="C222" s="4" t="inlineStr">
        <is>
          <t xml:space="preserve"> </t>
        </is>
      </c>
    </row>
    <row r="223">
      <c r="A223" s="4" t="inlineStr">
        <is>
          <t>Sociedad Operadora de la Cámara de Compensación de Pagos de Alto Valor S.A. [Member]</t>
        </is>
      </c>
      <c r="B223" s="4" t="inlineStr">
        <is>
          <t xml:space="preserve"> </t>
        </is>
      </c>
      <c r="C223" s="4" t="inlineStr">
        <is>
          <t xml:space="preserve"> </t>
        </is>
      </c>
    </row>
    <row r="224">
      <c r="A224" s="3" t="inlineStr">
        <is>
          <t>Transactions With Related Parties (Details) - Schedule of business operations of the Bank with their clients [Line Items]</t>
        </is>
      </c>
      <c r="B224" s="4" t="inlineStr">
        <is>
          <t xml:space="preserve"> </t>
        </is>
      </c>
      <c r="C224" s="4" t="inlineStr">
        <is>
          <t xml:space="preserve"> </t>
        </is>
      </c>
    </row>
    <row r="225">
      <c r="A225" s="4" t="inlineStr">
        <is>
          <t>Country</t>
        </is>
      </c>
      <c r="B225" s="4" t="inlineStr">
        <is>
          <t>Chile</t>
        </is>
      </c>
      <c r="C225" s="4" t="inlineStr">
        <is>
          <t xml:space="preserve"> </t>
        </is>
      </c>
    </row>
    <row r="226">
      <c r="A226" s="4" t="inlineStr">
        <is>
          <t>Nature of relationship with the Bank</t>
        </is>
      </c>
      <c r="B226" s="4" t="inlineStr">
        <is>
          <t>Group</t>
        </is>
      </c>
      <c r="C226" s="4" t="inlineStr">
        <is>
          <t xml:space="preserve"> </t>
        </is>
      </c>
    </row>
    <row r="227">
      <c r="A227" s="4" t="inlineStr">
        <is>
          <t>Type of service</t>
        </is>
      </c>
      <c r="B227" s="4" t="inlineStr">
        <is>
          <t>Card operator</t>
        </is>
      </c>
      <c r="C227" s="4" t="inlineStr">
        <is>
          <t xml:space="preserve"> </t>
        </is>
      </c>
    </row>
    <row r="228">
      <c r="A228" s="4" t="inlineStr">
        <is>
          <t>Term</t>
        </is>
      </c>
      <c r="B228" s="4" t="inlineStr">
        <is>
          <t>Monthly</t>
        </is>
      </c>
      <c r="C228" s="4" t="inlineStr">
        <is>
          <t xml:space="preserve"> </t>
        </is>
      </c>
    </row>
    <row r="229">
      <c r="A229" s="4" t="inlineStr">
        <is>
          <t>Renewal</t>
        </is>
      </c>
      <c r="B229" s="4" t="inlineStr">
        <is>
          <t>Contractual</t>
        </is>
      </c>
      <c r="C229" s="4" t="inlineStr">
        <is>
          <t xml:space="preserve"> </t>
        </is>
      </c>
    </row>
    <row r="230">
      <c r="A230" s="4" t="inlineStr">
        <is>
          <t>Income</t>
        </is>
      </c>
      <c r="B230" s="4" t="inlineStr">
        <is>
          <t xml:space="preserve"> </t>
        </is>
      </c>
      <c r="C230" s="4" t="inlineStr">
        <is>
          <t xml:space="preserve"> </t>
        </is>
      </c>
    </row>
    <row r="231">
      <c r="A231" s="4" t="inlineStr">
        <is>
          <t>Expenses</t>
        </is>
      </c>
      <c r="B231" s="5" t="n">
        <v>632</v>
      </c>
      <c r="C231" s="4" t="inlineStr">
        <is>
          <t xml:space="preserve"> </t>
        </is>
      </c>
    </row>
    <row r="232">
      <c r="A232" s="4" t="inlineStr">
        <is>
          <t>Account receivable</t>
        </is>
      </c>
      <c r="B232" s="4" t="inlineStr">
        <is>
          <t xml:space="preserve"> </t>
        </is>
      </c>
      <c r="C232" s="4" t="inlineStr">
        <is>
          <t xml:space="preserve"> </t>
        </is>
      </c>
    </row>
    <row r="233">
      <c r="A233" s="4" t="inlineStr">
        <is>
          <t>Account payable</t>
        </is>
      </c>
      <c r="B233" s="4" t="inlineStr">
        <is>
          <t xml:space="preserve"> </t>
        </is>
      </c>
      <c r="C233" s="4" t="inlineStr">
        <is>
          <t xml:space="preserve"> </t>
        </is>
      </c>
    </row>
    <row r="234">
      <c r="A234" s="4" t="inlineStr">
        <is>
          <t>PagoNxt Trade Services, S.L. [Member]</t>
        </is>
      </c>
      <c r="B234" s="4" t="inlineStr">
        <is>
          <t xml:space="preserve"> </t>
        </is>
      </c>
      <c r="C234" s="4" t="inlineStr">
        <is>
          <t xml:space="preserve"> </t>
        </is>
      </c>
    </row>
    <row r="235">
      <c r="A235" s="3" t="inlineStr">
        <is>
          <t>Transactions With Related Parties (Details) - Schedule of business operations of the Bank with their clients [Line Items]</t>
        </is>
      </c>
      <c r="B235" s="4" t="inlineStr">
        <is>
          <t xml:space="preserve"> </t>
        </is>
      </c>
      <c r="C235" s="4" t="inlineStr">
        <is>
          <t xml:space="preserve"> </t>
        </is>
      </c>
    </row>
    <row r="236">
      <c r="A236" s="4" t="inlineStr">
        <is>
          <t>Country</t>
        </is>
      </c>
      <c r="B236" s="4" t="inlineStr">
        <is>
          <t>Spain</t>
        </is>
      </c>
      <c r="C236" s="4" t="inlineStr">
        <is>
          <t xml:space="preserve"> </t>
        </is>
      </c>
    </row>
    <row r="237">
      <c r="A237" s="4" t="inlineStr">
        <is>
          <t>Nature of relationship with the Bank</t>
        </is>
      </c>
      <c r="B237" s="4" t="inlineStr">
        <is>
          <t>Group</t>
        </is>
      </c>
      <c r="C237" s="4" t="inlineStr">
        <is>
          <t xml:space="preserve"> </t>
        </is>
      </c>
    </row>
    <row r="238">
      <c r="A238" s="4" t="inlineStr">
        <is>
          <t>Type of service</t>
        </is>
      </c>
      <c r="B238" s="4" t="inlineStr">
        <is>
          <t>Digital payments</t>
        </is>
      </c>
      <c r="C238" s="4" t="inlineStr">
        <is>
          <t xml:space="preserve"> </t>
        </is>
      </c>
    </row>
    <row r="239">
      <c r="A239" s="4" t="inlineStr">
        <is>
          <t>Term</t>
        </is>
      </c>
      <c r="B239" s="4" t="inlineStr">
        <is>
          <t>Monthly</t>
        </is>
      </c>
      <c r="C239" s="4" t="inlineStr">
        <is>
          <t xml:space="preserve"> </t>
        </is>
      </c>
    </row>
    <row r="240">
      <c r="A240" s="4" t="inlineStr">
        <is>
          <t>Renewal</t>
        </is>
      </c>
      <c r="B240" s="4" t="inlineStr">
        <is>
          <t>Contractual</t>
        </is>
      </c>
      <c r="C240" s="4" t="inlineStr">
        <is>
          <t xml:space="preserve"> </t>
        </is>
      </c>
    </row>
    <row r="241">
      <c r="A241" s="4" t="inlineStr">
        <is>
          <t>Income</t>
        </is>
      </c>
      <c r="B241" s="4" t="inlineStr">
        <is>
          <t xml:space="preserve"> </t>
        </is>
      </c>
      <c r="C241" s="4" t="inlineStr">
        <is>
          <t xml:space="preserve"> </t>
        </is>
      </c>
    </row>
    <row r="242">
      <c r="A242" s="4" t="inlineStr">
        <is>
          <t>Expenses</t>
        </is>
      </c>
      <c r="B242" s="5" t="n">
        <v>284</v>
      </c>
      <c r="C242" s="4" t="inlineStr">
        <is>
          <t xml:space="preserve"> </t>
        </is>
      </c>
    </row>
    <row r="243">
      <c r="A243" s="4" t="inlineStr">
        <is>
          <t>Account receivable</t>
        </is>
      </c>
      <c r="B243" s="4" t="inlineStr">
        <is>
          <t xml:space="preserve"> </t>
        </is>
      </c>
      <c r="C243" s="4" t="inlineStr">
        <is>
          <t xml:space="preserve"> </t>
        </is>
      </c>
    </row>
    <row r="244">
      <c r="A244" s="4" t="inlineStr">
        <is>
          <t>Account payable</t>
        </is>
      </c>
      <c r="B244" s="4" t="inlineStr">
        <is>
          <t xml:space="preserve"> </t>
        </is>
      </c>
      <c r="C244" s="4" t="inlineStr">
        <is>
          <t xml:space="preserve"> </t>
        </is>
      </c>
    </row>
  </sheetData>
  <mergeCells count="2">
    <mergeCell ref="A1:A2"/>
    <mergeCell ref="B1:C1"/>
  </mergeCells>
  <pageMargins left="0.75" right="0.75" top="1" bottom="1" header="0.5" footer="0.5"/>
</worksheet>
</file>

<file path=xl/worksheets/sheet218.xml><?xml version="1.0" encoding="utf-8"?>
<worksheet xmlns="http://schemas.openxmlformats.org/spreadsheetml/2006/main">
  <sheetPr>
    <outlinePr summaryBelow="1" summaryRight="1"/>
    <pageSetUpPr/>
  </sheetPr>
  <dimension ref="A1:E15"/>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Transactions With Related Parties (Details) - Schedule of payments to Board members and key management personnel - CLP ($) $ in Millions</t>
        </is>
      </c>
      <c r="C1" s="2" t="inlineStr">
        <is>
          <t>12 Months Ended</t>
        </is>
      </c>
    </row>
    <row r="2">
      <c r="C2" s="2" t="inlineStr">
        <is>
          <t>Dec. 31, 2022</t>
        </is>
      </c>
      <c r="D2" s="2" t="inlineStr">
        <is>
          <t>Dec. 31, 2021</t>
        </is>
      </c>
      <c r="E2" s="2" t="inlineStr">
        <is>
          <t>Dec. 31, 2020</t>
        </is>
      </c>
    </row>
    <row r="3">
      <c r="A3" s="3" t="inlineStr">
        <is>
          <t>Schedule Of Payments To Board Members And Key Management Personnel Abstract</t>
        </is>
      </c>
      <c r="C3" s="4" t="inlineStr">
        <is>
          <t xml:space="preserve"> </t>
        </is>
      </c>
      <c r="D3" s="4" t="inlineStr">
        <is>
          <t xml:space="preserve"> </t>
        </is>
      </c>
      <c r="E3" s="4" t="inlineStr">
        <is>
          <t xml:space="preserve"> </t>
        </is>
      </c>
    </row>
    <row r="4">
      <c r="A4" s="4" t="inlineStr">
        <is>
          <t>Personnel compensation</t>
        </is>
      </c>
      <c r="C4" s="6" t="n">
        <v>20280</v>
      </c>
      <c r="D4" s="6" t="n">
        <v>16067</v>
      </c>
      <c r="E4" s="6" t="n">
        <v>16220</v>
      </c>
    </row>
    <row r="5">
      <c r="A5" s="4" t="inlineStr">
        <is>
          <t>Board members’ salaries and expenses</t>
        </is>
      </c>
      <c r="C5" s="5" t="n">
        <v>1692</v>
      </c>
      <c r="D5" s="5" t="n">
        <v>1539</v>
      </c>
      <c r="E5" s="5" t="n">
        <v>1452</v>
      </c>
    </row>
    <row r="6">
      <c r="A6" s="4" t="inlineStr">
        <is>
          <t>Bonuses or gratifications</t>
        </is>
      </c>
      <c r="C6" s="5" t="n">
        <v>17794</v>
      </c>
      <c r="D6" s="5" t="n">
        <v>18458</v>
      </c>
      <c r="E6" s="5" t="n">
        <v>12583</v>
      </c>
    </row>
    <row r="7">
      <c r="A7" s="4" t="inlineStr">
        <is>
          <t>Stock-based benefits</t>
        </is>
      </c>
      <c r="B7" s="4" t="inlineStr">
        <is>
          <t>[1]</t>
        </is>
      </c>
      <c r="C7" s="5" t="n">
        <v>-1169</v>
      </c>
      <c r="D7" s="5" t="n">
        <v>-315</v>
      </c>
      <c r="E7" s="5" t="n">
        <v>-1589</v>
      </c>
    </row>
    <row r="8">
      <c r="A8" s="4" t="inlineStr">
        <is>
          <t>Seniority compensation</t>
        </is>
      </c>
      <c r="C8" s="5" t="n">
        <v>6</v>
      </c>
      <c r="D8" s="5" t="n">
        <v>512</v>
      </c>
      <c r="E8" s="5" t="n">
        <v>1079</v>
      </c>
    </row>
    <row r="9">
      <c r="A9" s="4" t="inlineStr">
        <is>
          <t>Pension plans</t>
        </is>
      </c>
      <c r="C9" s="5" t="n">
        <v>849</v>
      </c>
      <c r="D9" s="5" t="n">
        <v>-873</v>
      </c>
      <c r="E9" s="5" t="n">
        <v>1026</v>
      </c>
    </row>
    <row r="10">
      <c r="A10" s="4" t="inlineStr">
        <is>
          <t>Training expenses</t>
        </is>
      </c>
      <c r="C10" s="5" t="n">
        <v>50</v>
      </c>
      <c r="D10" s="5" t="n">
        <v>113</v>
      </c>
      <c r="E10" s="5" t="n">
        <v>87</v>
      </c>
    </row>
    <row r="11">
      <c r="A11" s="4" t="inlineStr">
        <is>
          <t>Health funds</t>
        </is>
      </c>
      <c r="C11" s="5" t="n">
        <v>357</v>
      </c>
      <c r="D11" s="5" t="n">
        <v>271</v>
      </c>
      <c r="E11" s="5" t="n">
        <v>276</v>
      </c>
    </row>
    <row r="12">
      <c r="A12" s="4" t="inlineStr">
        <is>
          <t>Other personnel expenses</t>
        </is>
      </c>
      <c r="C12" s="5" t="n">
        <v>791</v>
      </c>
      <c r="D12" s="5" t="n">
        <v>807</v>
      </c>
      <c r="E12" s="5" t="n">
        <v>827</v>
      </c>
    </row>
    <row r="13">
      <c r="A13" s="4" t="inlineStr">
        <is>
          <t>Total</t>
        </is>
      </c>
      <c r="C13" s="6" t="n">
        <v>40650</v>
      </c>
      <c r="D13" s="6" t="n">
        <v>36579</v>
      </c>
      <c r="E13" s="6" t="n">
        <v>31961</v>
      </c>
    </row>
    <row r="14"/>
    <row r="15">
      <c r="A15" s="4" t="inlineStr">
        <is>
          <t>[1]Some of the executives that qualified for this benefit left
the Group for different reasons, without complying with the requirements to receive the benefit, therefore the obligation amount decreased,
which generated the reversal of provisions.</t>
        </is>
      </c>
    </row>
  </sheetData>
  <mergeCells count="4">
    <mergeCell ref="A1:B2"/>
    <mergeCell ref="C1:E1"/>
    <mergeCell ref="A14:D14"/>
    <mergeCell ref="A15:D15"/>
  </mergeCells>
  <pageMargins left="0.75" right="0.75" top="1" bottom="1" header="0.5" footer="0.5"/>
</worksheet>
</file>

<file path=xl/worksheets/sheet219.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Transactions With Related Parties (Details) - Schedule of composition of key personnel</t>
        </is>
      </c>
      <c r="B1" s="2" t="inlineStr">
        <is>
          <t>Dec. 31, 2022</t>
        </is>
      </c>
      <c r="C1" s="2" t="inlineStr">
        <is>
          <t>Dec. 31, 2021</t>
        </is>
      </c>
      <c r="D1" s="2" t="inlineStr">
        <is>
          <t>Dec. 31, 2020</t>
        </is>
      </c>
    </row>
    <row r="2">
      <c r="A2" s="3" t="inlineStr">
        <is>
          <t>Transactions With Related Parties (Details) - Schedule of composition of key personnel [Line Items]</t>
        </is>
      </c>
      <c r="B2" s="4" t="inlineStr">
        <is>
          <t xml:space="preserve"> </t>
        </is>
      </c>
      <c r="C2" s="4" t="inlineStr">
        <is>
          <t xml:space="preserve"> </t>
        </is>
      </c>
      <c r="D2" s="4" t="inlineStr">
        <is>
          <t xml:space="preserve"> </t>
        </is>
      </c>
    </row>
    <row r="3">
      <c r="A3" s="4" t="inlineStr">
        <is>
          <t>No. of executives</t>
        </is>
      </c>
      <c r="B3" s="5" t="n">
        <v>135</v>
      </c>
      <c r="C3" s="5" t="n">
        <v>111</v>
      </c>
      <c r="D3" s="5" t="n">
        <v>120</v>
      </c>
    </row>
    <row r="4">
      <c r="A4" s="4" t="inlineStr">
        <is>
          <t>Director [Member]</t>
        </is>
      </c>
      <c r="B4" s="4" t="inlineStr">
        <is>
          <t xml:space="preserve"> </t>
        </is>
      </c>
      <c r="C4" s="4" t="inlineStr">
        <is>
          <t xml:space="preserve"> </t>
        </is>
      </c>
      <c r="D4" s="4" t="inlineStr">
        <is>
          <t xml:space="preserve"> </t>
        </is>
      </c>
    </row>
    <row r="5">
      <c r="A5" s="3" t="inlineStr">
        <is>
          <t>Transactions With Related Parties (Details) - Schedule of composition of key personnel [Line Items]</t>
        </is>
      </c>
      <c r="B5" s="4" t="inlineStr">
        <is>
          <t xml:space="preserve"> </t>
        </is>
      </c>
      <c r="C5" s="4" t="inlineStr">
        <is>
          <t xml:space="preserve"> </t>
        </is>
      </c>
      <c r="D5" s="4" t="inlineStr">
        <is>
          <t xml:space="preserve"> </t>
        </is>
      </c>
    </row>
    <row r="6">
      <c r="A6" s="4" t="inlineStr">
        <is>
          <t>No. of executives</t>
        </is>
      </c>
      <c r="B6" s="5" t="n">
        <v>11</v>
      </c>
      <c r="C6" s="5" t="n">
        <v>11</v>
      </c>
      <c r="D6" s="5" t="n">
        <v>11</v>
      </c>
    </row>
    <row r="7">
      <c r="A7" s="4" t="inlineStr">
        <is>
          <t>Manager [Member]</t>
        </is>
      </c>
      <c r="B7" s="4" t="inlineStr">
        <is>
          <t xml:space="preserve"> </t>
        </is>
      </c>
      <c r="C7" s="4" t="inlineStr">
        <is>
          <t xml:space="preserve"> </t>
        </is>
      </c>
      <c r="D7" s="4" t="inlineStr">
        <is>
          <t xml:space="preserve"> </t>
        </is>
      </c>
    </row>
    <row r="8">
      <c r="A8" s="3" t="inlineStr">
        <is>
          <t>Transactions With Related Parties (Details) - Schedule of composition of key personnel [Line Items]</t>
        </is>
      </c>
      <c r="B8" s="4" t="inlineStr">
        <is>
          <t xml:space="preserve"> </t>
        </is>
      </c>
      <c r="C8" s="4" t="inlineStr">
        <is>
          <t xml:space="preserve"> </t>
        </is>
      </c>
      <c r="D8" s="4" t="inlineStr">
        <is>
          <t xml:space="preserve"> </t>
        </is>
      </c>
    </row>
    <row r="9">
      <c r="A9" s="4" t="inlineStr">
        <is>
          <t>No. of executives</t>
        </is>
      </c>
      <c r="B9" s="5" t="n">
        <v>124</v>
      </c>
      <c r="C9" s="5" t="n">
        <v>100</v>
      </c>
      <c r="D9" s="5" t="n">
        <v>109</v>
      </c>
    </row>
  </sheetData>
  <pageMargins left="0.75" right="0.75" top="1" bottom="1" header="0.5" footer="0.5"/>
</worksheet>
</file>

<file path=xl/worksheets/sheet2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9" customWidth="1" min="1" max="1"/>
    <col width="80" customWidth="1" min="2" max="2"/>
  </cols>
  <sheetData>
    <row r="1">
      <c r="A1" s="1" t="inlineStr">
        <is>
          <t>Other Assets</t>
        </is>
      </c>
      <c r="B1" s="2" t="inlineStr">
        <is>
          <t>12 Months Ended</t>
        </is>
      </c>
    </row>
    <row r="2">
      <c r="B2" s="2" t="inlineStr">
        <is>
          <t>Dec. 31, 2022</t>
        </is>
      </c>
    </row>
    <row r="3">
      <c r="A3" s="3" t="inlineStr">
        <is>
          <t>Disclosure of Other Assets Text Block (Abstract)</t>
        </is>
      </c>
      <c r="B3" s="4" t="inlineStr">
        <is>
          <t xml:space="preserve"> </t>
        </is>
      </c>
    </row>
    <row r="4">
      <c r="A4" s="4" t="inlineStr">
        <is>
          <t>OTHER ASSETS</t>
        </is>
      </c>
      <c r="B4" s="4" t="inlineStr">
        <is>
          <t>NOTE 14 - OTHER ASSETS Other Assets includes the following:
As of December 31,
2022 2021
MCh$ MCh$
Assets available to be granted under the financial leasing agreements 32,220 51,957
Guarantee deposits (margin accounts) (1) 2,442,325 1,988,410
Gold investments 715 718
VAT credit 44,180 38,844
Prepaid expenses (2) 245,937 322,887
Valuation adjustments by macro hedge (3) 160,531 217,979
Pension plan assets 542 523
Accounts and notes receivable 184,989 92,039
Brokerage dealer and simultaneous transactions 243,345 44,860
Other cash submitted guarantess 2 41,195
In-progress operation 31,709 15,163
Other assets (4) 192,850 118,239
Total 3,579,345 2,932,814
(1) Guarantee deposits (margin accounts) correspond to collateral associated with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
(2) Under this item, the Bank has recorded prepaid expense related to the Santander LATAM Pass programme, which is consumed on a monthly basis in accordance with the client use of Bank’s transactional products and therefore the Bank assigned the respective LATAM Pass miles. In May 2020, LATAM Airlines Group S.A began a reorganization process under Chapter 11, with an aim to continue operating. LATAM has publicly stated its intention to honor all current and future tickets, as well as travel vouchers, miles and frequent flyer programmes, which has been ratified by the bankruptcy court of New York (in charge of chapter 11). In addition, LATAM formalized two tranches of the DIP (Debtor in Possession) financing proposal for a total of USD 2,200 million, obtaining all resources necessary to continue operating during the crisis. In October 2020, the company made its first disbursement for US$1,150 million from the DIP financing, which represents 50% of the amount available and allowed to reestablish its operations and start preparing its reorganization plan. On January 27, 2021, the request made by LATAM to postpone the deadline for submitting its reorganization plan was approved. On November 26, 2021, LATAM submitted to the Bankruptcy court a Reorganization Plan supported by main stakeholders to strengthen the capital structure and long-term sustainability. The plan includes the injection of US$8,190 million through capital, convertible bonds and debt, with the purposes of allowing the company to exit from Chapter 11 with appropriate capitalization to execute its business plan.
(3) Net assets and liabilities fair value valuation subject to macro hedges. See Note 7.
(4) Other assets mainly include settlement of derivatives and other financial transactions.</t>
        </is>
      </c>
    </row>
  </sheetData>
  <mergeCells count="1">
    <mergeCell ref="A1:A2"/>
  </mergeCells>
  <pageMargins left="0.75" right="0.75" top="1" bottom="1" header="0.5" footer="0.5"/>
</worksheet>
</file>

<file path=xl/worksheets/sheet220.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52" customWidth="1" min="1" max="1"/>
    <col width="16" customWidth="1" min="2" max="2"/>
    <col width="14" customWidth="1" min="3" max="3"/>
  </cols>
  <sheetData>
    <row r="1">
      <c r="A1" s="1" t="inlineStr">
        <is>
          <t>Pension Plans (Details) - CLP ($) $ in Millions</t>
        </is>
      </c>
      <c r="B1" s="2" t="inlineStr">
        <is>
          <t>12 Months Ended</t>
        </is>
      </c>
    </row>
    <row r="2">
      <c r="B2" s="2" t="inlineStr">
        <is>
          <t>Dec. 31, 2022</t>
        </is>
      </c>
      <c r="C2" s="2" t="inlineStr">
        <is>
          <t>Dec. 31, 2021</t>
        </is>
      </c>
    </row>
    <row r="3">
      <c r="A3" s="3" t="inlineStr">
        <is>
          <t>Disclosure Of Employee Benefits Text Block Abstract</t>
        </is>
      </c>
      <c r="B3" s="4" t="inlineStr">
        <is>
          <t xml:space="preserve"> </t>
        </is>
      </c>
      <c r="C3" s="4" t="inlineStr">
        <is>
          <t xml:space="preserve"> </t>
        </is>
      </c>
    </row>
    <row r="4">
      <c r="A4" s="4" t="inlineStr">
        <is>
          <t>Duties when turning over period</t>
        </is>
      </c>
      <c r="B4" s="4" t="inlineStr">
        <is>
          <t>60 years</t>
        </is>
      </c>
      <c r="C4" s="4" t="inlineStr">
        <is>
          <t xml:space="preserve"> </t>
        </is>
      </c>
    </row>
    <row r="5">
      <c r="A5" s="4" t="inlineStr">
        <is>
          <t>Plan assets</t>
        </is>
      </c>
      <c r="B5" s="6" t="n">
        <v>6819</v>
      </c>
      <c r="C5" s="6" t="n">
        <v>7200</v>
      </c>
    </row>
  </sheetData>
  <mergeCells count="1">
    <mergeCell ref="A1:A2"/>
  </mergeCells>
  <pageMargins left="0.75" right="0.75" top="1" bottom="1" header="0.5" footer="0.5"/>
</worksheet>
</file>

<file path=xl/worksheets/sheet221.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Pension Plans (Details) - Schedule of actuarial hypothesis assumptions - Other post-employment benefit plans [Member]</t>
        </is>
      </c>
      <c r="B1" s="2" t="inlineStr">
        <is>
          <t>12 Months Ended</t>
        </is>
      </c>
    </row>
    <row r="2">
      <c r="B2" s="2" t="inlineStr">
        <is>
          <t>Dec. 31, 2022</t>
        </is>
      </c>
      <c r="C2" s="2" t="inlineStr">
        <is>
          <t>Dec. 31, 2021</t>
        </is>
      </c>
    </row>
    <row r="3">
      <c r="A3" s="3" t="inlineStr">
        <is>
          <t>Pension Plans (Details) - Schedule of actuarial hypothesis assumptions [Line Items]</t>
        </is>
      </c>
      <c r="B3" s="4" t="inlineStr">
        <is>
          <t xml:space="preserve"> </t>
        </is>
      </c>
      <c r="C3" s="4" t="inlineStr">
        <is>
          <t xml:space="preserve"> </t>
        </is>
      </c>
    </row>
    <row r="4">
      <c r="A4" s="4" t="inlineStr">
        <is>
          <t>Mortality chart</t>
        </is>
      </c>
      <c r="B4" s="4" t="inlineStr">
        <is>
          <t>RV-2014</t>
        </is>
      </c>
      <c r="C4" s="4" t="inlineStr">
        <is>
          <t>RV-2014</t>
        </is>
      </c>
    </row>
    <row r="5">
      <c r="A5" s="4" t="inlineStr">
        <is>
          <t>Termination of contract rates</t>
        </is>
      </c>
      <c r="B5" s="9" t="n">
        <v>0.5</v>
      </c>
      <c r="C5" s="9" t="n">
        <v>0.5</v>
      </c>
    </row>
    <row r="6">
      <c r="A6" s="4" t="inlineStr">
        <is>
          <t>Impairment chart</t>
        </is>
      </c>
      <c r="B6" s="4" t="inlineStr">
        <is>
          <t>PDT 1985</t>
        </is>
      </c>
      <c r="C6" s="4" t="inlineStr">
        <is>
          <t>PDT 1985</t>
        </is>
      </c>
    </row>
  </sheetData>
  <mergeCells count="2">
    <mergeCell ref="A1:A2"/>
    <mergeCell ref="B1:C1"/>
  </mergeCells>
  <pageMargins left="0.75" right="0.75" top="1" bottom="1" header="0.5" footer="0.5"/>
</worksheet>
</file>

<file path=xl/worksheets/sheet222.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Pension Plans (Details) - Schedule of post-employment benefits - Other post-employment benefit plans [Member] - CLP ($) $ in Millions</t>
        </is>
      </c>
      <c r="B1" s="2" t="inlineStr">
        <is>
          <t>12 Months Ended</t>
        </is>
      </c>
    </row>
    <row r="2">
      <c r="B2" s="2" t="inlineStr">
        <is>
          <t>Dec. 31, 2022</t>
        </is>
      </c>
      <c r="C2" s="2" t="inlineStr">
        <is>
          <t>Dec. 31, 2021</t>
        </is>
      </c>
    </row>
    <row r="3">
      <c r="A3" s="3" t="inlineStr">
        <is>
          <t>Pension Plans (Details) - Schedule of post-employment benefits [Line Items]</t>
        </is>
      </c>
      <c r="B3" s="4" t="inlineStr">
        <is>
          <t xml:space="preserve"> </t>
        </is>
      </c>
      <c r="C3" s="4" t="inlineStr">
        <is>
          <t xml:space="preserve"> </t>
        </is>
      </c>
    </row>
    <row r="4">
      <c r="A4" s="4" t="inlineStr">
        <is>
          <t>Plan assets</t>
        </is>
      </c>
      <c r="B4" s="6" t="n">
        <v>6819</v>
      </c>
      <c r="C4" s="6" t="n">
        <v>7200</v>
      </c>
    </row>
    <row r="5">
      <c r="A5" s="3" t="inlineStr">
        <is>
          <t>Commitments for defined-benefit plans</t>
        </is>
      </c>
      <c r="B5" s="4" t="inlineStr">
        <is>
          <t xml:space="preserve"> </t>
        </is>
      </c>
      <c r="C5" s="4" t="inlineStr">
        <is>
          <t xml:space="preserve"> </t>
        </is>
      </c>
    </row>
    <row r="6">
      <c r="A6" s="4" t="inlineStr">
        <is>
          <t>For active personnel</t>
        </is>
      </c>
      <c r="B6" s="5" t="n">
        <v>-6277</v>
      </c>
      <c r="C6" s="5" t="n">
        <v>-6677</v>
      </c>
    </row>
    <row r="7">
      <c r="A7" s="4" t="inlineStr">
        <is>
          <t>Incurred by inactive personnel</t>
        </is>
      </c>
      <c r="B7" s="4" t="inlineStr">
        <is>
          <t xml:space="preserve"> </t>
        </is>
      </c>
      <c r="C7" s="4" t="inlineStr">
        <is>
          <t xml:space="preserve"> </t>
        </is>
      </c>
    </row>
    <row r="8">
      <c r="A8" s="3" t="inlineStr">
        <is>
          <t>Minus:</t>
        </is>
      </c>
      <c r="B8" s="4" t="inlineStr">
        <is>
          <t xml:space="preserve"> </t>
        </is>
      </c>
      <c r="C8" s="4" t="inlineStr">
        <is>
          <t xml:space="preserve"> </t>
        </is>
      </c>
    </row>
    <row r="9">
      <c r="A9" s="4" t="inlineStr">
        <is>
          <t>Unrealized actuarial (gain) losses</t>
        </is>
      </c>
      <c r="B9" s="4" t="inlineStr">
        <is>
          <t xml:space="preserve"> </t>
        </is>
      </c>
      <c r="C9" s="4" t="inlineStr">
        <is>
          <t xml:space="preserve"> </t>
        </is>
      </c>
    </row>
    <row r="10">
      <c r="A10" s="4" t="inlineStr">
        <is>
          <t>Balances at year end</t>
        </is>
      </c>
      <c r="B10" s="6" t="n">
        <v>542</v>
      </c>
      <c r="C10" s="6" t="n">
        <v>523</v>
      </c>
    </row>
  </sheetData>
  <mergeCells count="2">
    <mergeCell ref="A1:A2"/>
    <mergeCell ref="B1:C1"/>
  </mergeCells>
  <pageMargins left="0.75" right="0.75" top="1" bottom="1" header="0.5" footer="0.5"/>
</worksheet>
</file>

<file path=xl/worksheets/sheet223.xml><?xml version="1.0" encoding="utf-8"?>
<worksheet xmlns="http://schemas.openxmlformats.org/spreadsheetml/2006/main">
  <sheetPr>
    <outlinePr summaryBelow="1" summaryRight="1"/>
    <pageSetUpPr/>
  </sheetPr>
  <dimension ref="A1:E2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 width="14" customWidth="1" min="5" max="5"/>
  </cols>
  <sheetData>
    <row r="1">
      <c r="A1" s="1" t="inlineStr">
        <is>
          <t>Pension Plans (Details) - Schedule of cash flow for post-employment benefits - CLP ($) $ in Millions</t>
        </is>
      </c>
      <c r="B1" s="2" t="inlineStr">
        <is>
          <t>12 Months Ended</t>
        </is>
      </c>
    </row>
    <row r="2">
      <c r="B2" s="2" t="inlineStr">
        <is>
          <t>Dec. 31, 2022</t>
        </is>
      </c>
      <c r="C2" s="2" t="inlineStr">
        <is>
          <t>Dec. 31, 2022</t>
        </is>
      </c>
      <c r="D2" s="2" t="inlineStr">
        <is>
          <t>Dec. 31, 2021</t>
        </is>
      </c>
      <c r="E2" s="2" t="inlineStr">
        <is>
          <t>Dec. 31, 2020</t>
        </is>
      </c>
    </row>
    <row r="3">
      <c r="A3" s="3" t="inlineStr">
        <is>
          <t>a) Fair value of plan assets</t>
        </is>
      </c>
      <c r="B3" s="4" t="inlineStr">
        <is>
          <t xml:space="preserve"> </t>
        </is>
      </c>
      <c r="C3" s="4" t="inlineStr">
        <is>
          <t xml:space="preserve"> </t>
        </is>
      </c>
      <c r="D3" s="4" t="inlineStr">
        <is>
          <t xml:space="preserve"> </t>
        </is>
      </c>
      <c r="E3" s="4" t="inlineStr">
        <is>
          <t xml:space="preserve"> </t>
        </is>
      </c>
    </row>
    <row r="4">
      <c r="A4" s="4" t="inlineStr">
        <is>
          <t>Opening balance</t>
        </is>
      </c>
      <c r="B4" s="6" t="n">
        <v>7127</v>
      </c>
      <c r="C4" s="6" t="n">
        <v>7200</v>
      </c>
      <c r="D4" s="6" t="n">
        <v>8224</v>
      </c>
      <c r="E4" s="6" t="n">
        <v>7195</v>
      </c>
    </row>
    <row r="5">
      <c r="A5" s="4" t="inlineStr">
        <is>
          <t>Expected yield of insurance contracts</t>
        </is>
      </c>
      <c r="B5" s="5" t="n">
        <v>211</v>
      </c>
      <c r="C5" s="4" t="inlineStr">
        <is>
          <t xml:space="preserve"> </t>
        </is>
      </c>
      <c r="D5" s="5" t="n">
        <v>640</v>
      </c>
      <c r="E5" s="5" t="n">
        <v>385</v>
      </c>
    </row>
    <row r="6">
      <c r="A6" s="4" t="inlineStr">
        <is>
          <t>Employer contributions</t>
        </is>
      </c>
      <c r="B6" s="5" t="n">
        <v>337</v>
      </c>
      <c r="C6" s="4" t="inlineStr">
        <is>
          <t xml:space="preserve"> </t>
        </is>
      </c>
      <c r="D6" s="5" t="n">
        <v>995</v>
      </c>
      <c r="E6" s="5" t="n">
        <v>870</v>
      </c>
    </row>
    <row r="7">
      <c r="A7" s="4" t="inlineStr">
        <is>
          <t>Actuarial (gain) losses</t>
        </is>
      </c>
      <c r="B7" s="4" t="inlineStr">
        <is>
          <t xml:space="preserve"> </t>
        </is>
      </c>
      <c r="C7" s="4" t="inlineStr">
        <is>
          <t xml:space="preserve"> </t>
        </is>
      </c>
      <c r="D7" s="4" t="inlineStr">
        <is>
          <t xml:space="preserve"> </t>
        </is>
      </c>
      <c r="E7" s="4" t="inlineStr">
        <is>
          <t xml:space="preserve"> </t>
        </is>
      </c>
    </row>
    <row r="8">
      <c r="A8" s="4" t="inlineStr">
        <is>
          <t>Premiums paid</t>
        </is>
      </c>
      <c r="B8" s="4" t="inlineStr">
        <is>
          <t xml:space="preserve"> </t>
        </is>
      </c>
      <c r="C8" s="4" t="inlineStr">
        <is>
          <t xml:space="preserve"> </t>
        </is>
      </c>
      <c r="D8" s="4" t="inlineStr">
        <is>
          <t xml:space="preserve"> </t>
        </is>
      </c>
      <c r="E8" s="4" t="inlineStr">
        <is>
          <t xml:space="preserve"> </t>
        </is>
      </c>
    </row>
    <row r="9">
      <c r="A9" s="4" t="inlineStr">
        <is>
          <t>Benefits paid</t>
        </is>
      </c>
      <c r="B9" s="5" t="n">
        <v>-856</v>
      </c>
      <c r="C9" s="4" t="inlineStr">
        <is>
          <t xml:space="preserve"> </t>
        </is>
      </c>
      <c r="D9" s="5" t="n">
        <v>-2659</v>
      </c>
      <c r="E9" s="5" t="n">
        <v>-226</v>
      </c>
    </row>
    <row r="10">
      <c r="A10" s="4" t="inlineStr">
        <is>
          <t>Fair value of plan assets at year end</t>
        </is>
      </c>
      <c r="B10" s="5" t="n">
        <v>6819</v>
      </c>
      <c r="C10" s="5" t="n">
        <v>6819</v>
      </c>
      <c r="D10" s="5" t="n">
        <v>7200</v>
      </c>
      <c r="E10" s="5" t="n">
        <v>8224</v>
      </c>
    </row>
    <row r="11">
      <c r="A11" s="3" t="inlineStr">
        <is>
          <t>b) Present value of obligations</t>
        </is>
      </c>
      <c r="B11" s="4" t="inlineStr">
        <is>
          <t xml:space="preserve"> </t>
        </is>
      </c>
      <c r="C11" s="4" t="inlineStr">
        <is>
          <t xml:space="preserve"> </t>
        </is>
      </c>
      <c r="D11" s="4" t="inlineStr">
        <is>
          <t xml:space="preserve"> </t>
        </is>
      </c>
      <c r="E11" s="4" t="inlineStr">
        <is>
          <t xml:space="preserve"> </t>
        </is>
      </c>
    </row>
    <row r="12">
      <c r="A12" s="4" t="inlineStr">
        <is>
          <t>Present value of obligations opening balance</t>
        </is>
      </c>
      <c r="B12" s="5" t="n">
        <v>-6633</v>
      </c>
      <c r="C12" s="5" t="n">
        <v>-6678</v>
      </c>
      <c r="D12" s="5" t="n">
        <v>-7551</v>
      </c>
      <c r="E12" s="5" t="n">
        <v>-6525</v>
      </c>
    </row>
    <row r="13">
      <c r="A13" s="4" t="inlineStr">
        <is>
          <t>Net incorporation of Group companies</t>
        </is>
      </c>
      <c r="B13" s="4" t="inlineStr">
        <is>
          <t xml:space="preserve"> </t>
        </is>
      </c>
      <c r="C13" s="4" t="inlineStr">
        <is>
          <t xml:space="preserve"> </t>
        </is>
      </c>
      <c r="D13" s="4" t="inlineStr">
        <is>
          <t xml:space="preserve"> </t>
        </is>
      </c>
      <c r="E13" s="4" t="inlineStr">
        <is>
          <t xml:space="preserve"> </t>
        </is>
      </c>
    </row>
    <row r="14">
      <c r="A14" s="4" t="inlineStr">
        <is>
          <t>Service cost</t>
        </is>
      </c>
      <c r="B14" s="5" t="n">
        <v>356</v>
      </c>
      <c r="C14" s="4" t="inlineStr">
        <is>
          <t xml:space="preserve"> </t>
        </is>
      </c>
      <c r="D14" s="5" t="n">
        <v>873</v>
      </c>
      <c r="E14" s="5" t="n">
        <v>-1026</v>
      </c>
    </row>
    <row r="15">
      <c r="A15" s="4" t="inlineStr">
        <is>
          <t>Interest cost</t>
        </is>
      </c>
      <c r="B15" s="4" t="inlineStr">
        <is>
          <t xml:space="preserve"> </t>
        </is>
      </c>
      <c r="C15" s="4" t="inlineStr">
        <is>
          <t xml:space="preserve"> </t>
        </is>
      </c>
      <c r="D15" s="4" t="inlineStr">
        <is>
          <t xml:space="preserve"> </t>
        </is>
      </c>
      <c r="E15" s="4" t="inlineStr">
        <is>
          <t xml:space="preserve"> </t>
        </is>
      </c>
    </row>
    <row r="16">
      <c r="A16" s="4" t="inlineStr">
        <is>
          <t>Curtailment/settlement effect</t>
        </is>
      </c>
      <c r="B16" s="4" t="inlineStr">
        <is>
          <t xml:space="preserve"> </t>
        </is>
      </c>
      <c r="C16" s="4" t="inlineStr">
        <is>
          <t xml:space="preserve"> </t>
        </is>
      </c>
      <c r="D16" s="4" t="inlineStr">
        <is>
          <t xml:space="preserve"> </t>
        </is>
      </c>
      <c r="E16" s="4" t="inlineStr">
        <is>
          <t xml:space="preserve"> </t>
        </is>
      </c>
    </row>
    <row r="17">
      <c r="A17" s="4" t="inlineStr">
        <is>
          <t>Benefits paid</t>
        </is>
      </c>
      <c r="B17" s="4" t="inlineStr">
        <is>
          <t xml:space="preserve"> </t>
        </is>
      </c>
      <c r="C17" s="4" t="inlineStr">
        <is>
          <t xml:space="preserve"> </t>
        </is>
      </c>
      <c r="D17" s="4" t="inlineStr">
        <is>
          <t xml:space="preserve"> </t>
        </is>
      </c>
      <c r="E17" s="4" t="inlineStr">
        <is>
          <t xml:space="preserve"> </t>
        </is>
      </c>
    </row>
    <row r="18">
      <c r="A18" s="4" t="inlineStr">
        <is>
          <t>Past service cost</t>
        </is>
      </c>
      <c r="B18" s="4" t="inlineStr">
        <is>
          <t xml:space="preserve"> </t>
        </is>
      </c>
      <c r="C18" s="4" t="inlineStr">
        <is>
          <t xml:space="preserve"> </t>
        </is>
      </c>
      <c r="D18" s="4" t="inlineStr">
        <is>
          <t xml:space="preserve"> </t>
        </is>
      </c>
      <c r="E18" s="4" t="inlineStr">
        <is>
          <t xml:space="preserve"> </t>
        </is>
      </c>
    </row>
    <row r="19">
      <c r="A19" s="4" t="inlineStr">
        <is>
          <t>Actuarial (gain) losses</t>
        </is>
      </c>
      <c r="B19" s="4" t="inlineStr">
        <is>
          <t xml:space="preserve"> </t>
        </is>
      </c>
      <c r="C19" s="4" t="inlineStr">
        <is>
          <t xml:space="preserve"> </t>
        </is>
      </c>
      <c r="D19" s="4" t="inlineStr">
        <is>
          <t xml:space="preserve"> </t>
        </is>
      </c>
      <c r="E19" s="4" t="inlineStr">
        <is>
          <t xml:space="preserve"> </t>
        </is>
      </c>
    </row>
    <row r="20">
      <c r="A20" s="4" t="inlineStr">
        <is>
          <t>Other</t>
        </is>
      </c>
      <c r="B20" s="4" t="inlineStr">
        <is>
          <t xml:space="preserve"> </t>
        </is>
      </c>
      <c r="C20" s="4" t="inlineStr">
        <is>
          <t xml:space="preserve"> </t>
        </is>
      </c>
      <c r="D20" s="4" t="inlineStr">
        <is>
          <t xml:space="preserve"> </t>
        </is>
      </c>
      <c r="E20" s="4" t="inlineStr">
        <is>
          <t xml:space="preserve"> </t>
        </is>
      </c>
    </row>
    <row r="21">
      <c r="A21" s="4" t="inlineStr">
        <is>
          <t>Present value of obligations at year end</t>
        </is>
      </c>
      <c r="B21" s="5" t="n">
        <v>-6277</v>
      </c>
      <c r="C21" s="5" t="n">
        <v>-6277</v>
      </c>
      <c r="D21" s="5" t="n">
        <v>-6678</v>
      </c>
      <c r="E21" s="5" t="n">
        <v>-7551</v>
      </c>
    </row>
    <row r="22">
      <c r="A22" s="4" t="inlineStr">
        <is>
          <t>Net balance at year end</t>
        </is>
      </c>
      <c r="B22" s="6" t="n">
        <v>542</v>
      </c>
      <c r="C22" s="6" t="n">
        <v>542</v>
      </c>
      <c r="D22" s="6" t="n">
        <v>523</v>
      </c>
      <c r="E22" s="6" t="n">
        <v>673</v>
      </c>
    </row>
  </sheetData>
  <mergeCells count="2">
    <mergeCell ref="A1:A2"/>
    <mergeCell ref="B1:E1"/>
  </mergeCells>
  <pageMargins left="0.75" right="0.75" top="1" bottom="1" header="0.5" footer="0.5"/>
</worksheet>
</file>

<file path=xl/worksheets/sheet224.xml><?xml version="1.0" encoding="utf-8"?>
<worksheet xmlns="http://schemas.openxmlformats.org/spreadsheetml/2006/main">
  <sheetPr>
    <outlinePr summaryBelow="1" summaryRight="1"/>
    <pageSetUpPr/>
  </sheetPr>
  <dimension ref="A1:D5"/>
  <sheetViews>
    <sheetView workbookViewId="0">
      <selection activeCell="A1" sqref="A1"/>
    </sheetView>
  </sheetViews>
  <sheetFormatPr baseColWidth="8" defaultRowHeight="15"/>
  <cols>
    <col width="59" customWidth="1" min="1" max="1"/>
    <col width="20" customWidth="1" min="2" max="2"/>
    <col width="20" customWidth="1" min="3" max="3"/>
    <col width="20" customWidth="1" min="4" max="4"/>
  </cols>
  <sheetData>
    <row r="1">
      <c r="A1" s="1" t="inlineStr">
        <is>
          <t>Pension Plans (Details) - Schedule of plan expected profit</t>
        </is>
      </c>
      <c r="B1" s="2" t="inlineStr">
        <is>
          <t>12 Months Ended</t>
        </is>
      </c>
    </row>
    <row r="2">
      <c r="B2" s="2" t="inlineStr">
        <is>
          <t>Dec. 31, 2022</t>
        </is>
      </c>
      <c r="C2" s="2" t="inlineStr">
        <is>
          <t>Dec. 31, 2021</t>
        </is>
      </c>
      <c r="D2" s="2" t="inlineStr">
        <is>
          <t>Dec. 31, 2020</t>
        </is>
      </c>
    </row>
    <row r="3">
      <c r="A3" s="3" t="inlineStr">
        <is>
          <t>Schedule Of Plan Expected Profit Abstract</t>
        </is>
      </c>
      <c r="B3" s="4" t="inlineStr">
        <is>
          <t xml:space="preserve"> </t>
        </is>
      </c>
      <c r="C3" s="4" t="inlineStr">
        <is>
          <t xml:space="preserve"> </t>
        </is>
      </c>
      <c r="D3" s="4" t="inlineStr">
        <is>
          <t xml:space="preserve"> </t>
        </is>
      </c>
    </row>
    <row r="4">
      <c r="A4" s="4" t="inlineStr">
        <is>
          <t>Type of expected yield from the plan’s assets</t>
        </is>
      </c>
      <c r="B4" s="4" t="inlineStr">
        <is>
          <t>UF + 2.50% annually</t>
        </is>
      </c>
      <c r="C4" s="4" t="inlineStr">
        <is>
          <t>UF + 2.50% annually</t>
        </is>
      </c>
      <c r="D4" s="4" t="inlineStr">
        <is>
          <t>UF + 2.50% annually</t>
        </is>
      </c>
    </row>
    <row r="5">
      <c r="A5" s="4" t="inlineStr">
        <is>
          <t>Type of yield expected from the reimbursement rights</t>
        </is>
      </c>
      <c r="B5" s="4" t="inlineStr">
        <is>
          <t>UF + 2.50% annually</t>
        </is>
      </c>
      <c r="C5" s="4" t="inlineStr">
        <is>
          <t>UF + 2.50% annually</t>
        </is>
      </c>
      <c r="D5" s="4" t="inlineStr">
        <is>
          <t>UF + 2.50% annually</t>
        </is>
      </c>
    </row>
  </sheetData>
  <mergeCells count="2">
    <mergeCell ref="A1:A2"/>
    <mergeCell ref="B1:D1"/>
  </mergeCells>
  <pageMargins left="0.75" right="0.75" top="1" bottom="1" header="0.5" footer="0.5"/>
</worksheet>
</file>

<file path=xl/worksheets/sheet225.xml><?xml version="1.0" encoding="utf-8"?>
<worksheet xmlns="http://schemas.openxmlformats.org/spreadsheetml/2006/main">
  <sheetPr>
    <outlinePr summaryBelow="1" summaryRight="1"/>
    <pageSetUpPr/>
  </sheetPr>
  <dimension ref="A1:D11"/>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Pension Plans (Details) - Schedule of plan associated expenses - Other post-employment benefit plans [Member] - CLP ($) $ in Millions</t>
        </is>
      </c>
      <c r="B1" s="2" t="inlineStr">
        <is>
          <t>12 Months Ended</t>
        </is>
      </c>
    </row>
    <row r="2">
      <c r="B2" s="2" t="inlineStr">
        <is>
          <t>Dec. 31, 2022</t>
        </is>
      </c>
      <c r="C2" s="2" t="inlineStr">
        <is>
          <t>Dec. 31, 2020</t>
        </is>
      </c>
      <c r="D2" s="2" t="inlineStr">
        <is>
          <t>Dec. 31, 2019</t>
        </is>
      </c>
    </row>
    <row r="3">
      <c r="A3" s="3" t="inlineStr">
        <is>
          <t>Pension Plans (Details) - Schedule of plan associated expenses [Line Items]</t>
        </is>
      </c>
      <c r="B3" s="4" t="inlineStr">
        <is>
          <t xml:space="preserve"> </t>
        </is>
      </c>
      <c r="C3" s="4" t="inlineStr">
        <is>
          <t xml:space="preserve"> </t>
        </is>
      </c>
      <c r="D3" s="4" t="inlineStr">
        <is>
          <t xml:space="preserve"> </t>
        </is>
      </c>
    </row>
    <row r="4">
      <c r="A4" s="4" t="inlineStr">
        <is>
          <t>Current period service expenses</t>
        </is>
      </c>
      <c r="B4" s="6" t="n">
        <v>356</v>
      </c>
      <c r="C4" s="6" t="n">
        <v>-873</v>
      </c>
      <c r="D4" s="6" t="n">
        <v>1026</v>
      </c>
    </row>
    <row r="5">
      <c r="A5" s="4" t="inlineStr">
        <is>
          <t>Interest cost</t>
        </is>
      </c>
      <c r="B5" s="4" t="inlineStr">
        <is>
          <t xml:space="preserve"> </t>
        </is>
      </c>
      <c r="C5" s="4" t="inlineStr">
        <is>
          <t xml:space="preserve"> </t>
        </is>
      </c>
      <c r="D5" s="4" t="inlineStr">
        <is>
          <t xml:space="preserve"> </t>
        </is>
      </c>
    </row>
    <row r="6">
      <c r="A6" s="4" t="inlineStr">
        <is>
          <t>Expected yield from plan’s assets</t>
        </is>
      </c>
      <c r="B6" s="5" t="n">
        <v>211</v>
      </c>
      <c r="C6" s="5" t="n">
        <v>-640</v>
      </c>
      <c r="D6" s="5" t="n">
        <v>-385</v>
      </c>
    </row>
    <row r="7">
      <c r="A7" s="4" t="inlineStr">
        <is>
          <t>Extraordinary allocations</t>
        </is>
      </c>
      <c r="B7" s="4" t="inlineStr">
        <is>
          <t xml:space="preserve"> </t>
        </is>
      </c>
      <c r="C7" s="4" t="inlineStr">
        <is>
          <t xml:space="preserve"> </t>
        </is>
      </c>
      <c r="D7" s="4" t="inlineStr">
        <is>
          <t xml:space="preserve"> </t>
        </is>
      </c>
    </row>
    <row r="8">
      <c r="A8" s="4" t="inlineStr">
        <is>
          <t>Actuarial (gain)/ losses recorded in the period</t>
        </is>
      </c>
      <c r="B8" s="4" t="inlineStr">
        <is>
          <t xml:space="preserve"> </t>
        </is>
      </c>
      <c r="C8" s="4" t="inlineStr">
        <is>
          <t xml:space="preserve"> </t>
        </is>
      </c>
      <c r="D8" s="4" t="inlineStr">
        <is>
          <t xml:space="preserve"> </t>
        </is>
      </c>
    </row>
    <row r="9">
      <c r="A9" s="4" t="inlineStr">
        <is>
          <t>Past service cost</t>
        </is>
      </c>
      <c r="B9" s="4" t="inlineStr">
        <is>
          <t xml:space="preserve"> </t>
        </is>
      </c>
      <c r="C9" s="4" t="inlineStr">
        <is>
          <t xml:space="preserve"> </t>
        </is>
      </c>
      <c r="D9" s="4" t="inlineStr">
        <is>
          <t xml:space="preserve"> </t>
        </is>
      </c>
    </row>
    <row r="10">
      <c r="A10" s="4" t="inlineStr">
        <is>
          <t>Other</t>
        </is>
      </c>
      <c r="B10" s="4" t="inlineStr">
        <is>
          <t xml:space="preserve"> </t>
        </is>
      </c>
      <c r="C10" s="4" t="inlineStr">
        <is>
          <t xml:space="preserve"> </t>
        </is>
      </c>
      <c r="D10" s="4" t="inlineStr">
        <is>
          <t xml:space="preserve"> </t>
        </is>
      </c>
    </row>
    <row r="11">
      <c r="A11" s="4" t="inlineStr">
        <is>
          <t>Total</t>
        </is>
      </c>
      <c r="B11" s="6" t="n">
        <v>567</v>
      </c>
      <c r="C11" s="6" t="n">
        <v>-1513</v>
      </c>
      <c r="D11" s="6" t="n">
        <v>641</v>
      </c>
    </row>
  </sheetData>
  <mergeCells count="2">
    <mergeCell ref="A1:A2"/>
    <mergeCell ref="B1:D1"/>
  </mergeCells>
  <pageMargins left="0.75" right="0.75" top="1" bottom="1" header="0.5" footer="0.5"/>
</worksheet>
</file>

<file path=xl/worksheets/sheet22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Fair Value of Financial Assets and Liabilities (Details) - CLP ($) $ in Millions</t>
        </is>
      </c>
      <c r="B1" s="2" t="inlineStr">
        <is>
          <t>12 Months Ended</t>
        </is>
      </c>
    </row>
    <row r="2">
      <c r="B2" s="2" t="inlineStr">
        <is>
          <t>Dec. 31, 2022</t>
        </is>
      </c>
      <c r="C2" s="2" t="inlineStr">
        <is>
          <t>Dec. 31, 2021</t>
        </is>
      </c>
    </row>
    <row r="3">
      <c r="A3" s="3" t="inlineStr">
        <is>
          <t>Fair Value of Financial Assets and Liabilities (Details) [Line Items]</t>
        </is>
      </c>
      <c r="B3" s="4" t="inlineStr">
        <is>
          <t xml:space="preserve"> </t>
        </is>
      </c>
      <c r="C3" s="4" t="inlineStr">
        <is>
          <t xml:space="preserve"> </t>
        </is>
      </c>
    </row>
    <row r="4">
      <c r="A4" s="4" t="inlineStr">
        <is>
          <t>Observable market are valued rate</t>
        </is>
      </c>
      <c r="B4" s="9" t="n">
        <v>1</v>
      </c>
      <c r="C4" s="4" t="inlineStr">
        <is>
          <t xml:space="preserve"> </t>
        </is>
      </c>
    </row>
    <row r="5">
      <c r="A5" s="4" t="inlineStr">
        <is>
          <t>Derivatives contract guarantees</t>
        </is>
      </c>
      <c r="B5" s="6" t="n">
        <v>1695431</v>
      </c>
      <c r="C5" s="6" t="n">
        <v>746729</v>
      </c>
    </row>
    <row r="6">
      <c r="A6" s="4" t="inlineStr">
        <is>
          <t>Derivative Contract Guarantees [Member]</t>
        </is>
      </c>
      <c r="B6" s="4" t="inlineStr">
        <is>
          <t xml:space="preserve"> </t>
        </is>
      </c>
      <c r="C6" s="4" t="inlineStr">
        <is>
          <t xml:space="preserve"> </t>
        </is>
      </c>
    </row>
    <row r="7">
      <c r="A7" s="3" t="inlineStr">
        <is>
          <t>Fair Value of Financial Assets and Liabilities (Details) [Line Items]</t>
        </is>
      </c>
      <c r="B7" s="4" t="inlineStr">
        <is>
          <t xml:space="preserve"> </t>
        </is>
      </c>
      <c r="C7" s="4" t="inlineStr">
        <is>
          <t xml:space="preserve"> </t>
        </is>
      </c>
    </row>
    <row r="8">
      <c r="A8" s="4" t="inlineStr">
        <is>
          <t>Derivatives contract guarantees</t>
        </is>
      </c>
      <c r="B8" s="6" t="n">
        <v>882398</v>
      </c>
      <c r="C8" s="6" t="n">
        <v>999425</v>
      </c>
    </row>
  </sheetData>
  <mergeCells count="2">
    <mergeCell ref="A1:A2"/>
    <mergeCell ref="B1:C1"/>
  </mergeCells>
  <pageMargins left="0.75" right="0.75" top="1" bottom="1" header="0.5" footer="0.5"/>
</worksheet>
</file>

<file path=xl/worksheets/sheet227.xml><?xml version="1.0" encoding="utf-8"?>
<worksheet xmlns="http://schemas.openxmlformats.org/spreadsheetml/2006/main">
  <sheetPr>
    <outlinePr summaryBelow="1" summaryRight="1"/>
    <pageSetUpPr/>
  </sheetPr>
  <dimension ref="A1:D79"/>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Fair Value of Financial Assets and Liabilities (Details) - Schedule of financial assets and liabilities - CLP ($) $ in Millions</t>
        </is>
      </c>
      <c r="B1" s="2" t="inlineStr">
        <is>
          <t>Dec. 31, 2022</t>
        </is>
      </c>
      <c r="C1" s="2" t="inlineStr">
        <is>
          <t>Dec. 31, 2021</t>
        </is>
      </c>
      <c r="D1" s="2" t="inlineStr">
        <is>
          <t>Dec. 31, 2020</t>
        </is>
      </c>
    </row>
    <row r="2">
      <c r="A2" s="3" t="inlineStr">
        <is>
          <t>Financial assets for trading at FVTPL</t>
        </is>
      </c>
      <c r="B2" s="4" t="inlineStr">
        <is>
          <t xml:space="preserve"> </t>
        </is>
      </c>
      <c r="C2" s="4" t="inlineStr">
        <is>
          <t xml:space="preserve"> </t>
        </is>
      </c>
      <c r="D2" s="4" t="inlineStr">
        <is>
          <t xml:space="preserve"> </t>
        </is>
      </c>
    </row>
    <row r="3">
      <c r="A3" s="4" t="inlineStr">
        <is>
          <t>Financial Assets</t>
        </is>
      </c>
      <c r="B3" s="6" t="n">
        <v>555460</v>
      </c>
      <c r="C3" s="6" t="n">
        <v>3577035</v>
      </c>
      <c r="D3" s="4" t="inlineStr">
        <is>
          <t xml:space="preserve"> </t>
        </is>
      </c>
    </row>
    <row r="4">
      <c r="A4" s="4" t="inlineStr">
        <is>
          <t>Financial Assets, Fair value</t>
        </is>
      </c>
      <c r="B4" s="5" t="n">
        <v>477762</v>
      </c>
      <c r="C4" s="5" t="n">
        <v>629136</v>
      </c>
      <c r="D4" s="4" t="inlineStr">
        <is>
          <t xml:space="preserve"> </t>
        </is>
      </c>
    </row>
    <row r="5">
      <c r="A5" s="3" t="inlineStr">
        <is>
          <t>Financial liabilities for trading at FVTPL</t>
        </is>
      </c>
      <c r="B5" s="4" t="inlineStr">
        <is>
          <t xml:space="preserve"> </t>
        </is>
      </c>
      <c r="C5" s="4" t="inlineStr">
        <is>
          <t xml:space="preserve"> </t>
        </is>
      </c>
      <c r="D5" s="4" t="inlineStr">
        <is>
          <t xml:space="preserve"> </t>
        </is>
      </c>
    </row>
    <row r="6">
      <c r="A6" s="4" t="inlineStr">
        <is>
          <t>Financial Liabilities</t>
        </is>
      </c>
      <c r="B6" s="5" t="n">
        <v>2516544</v>
      </c>
      <c r="C6" s="5" t="n">
        <v>1109746</v>
      </c>
      <c r="D6" s="6" t="n">
        <v>638479</v>
      </c>
    </row>
    <row r="7">
      <c r="A7" s="4" t="inlineStr">
        <is>
          <t>Financial Liabilities, Fair value</t>
        </is>
      </c>
      <c r="B7" s="5" t="n">
        <v>11319320</v>
      </c>
      <c r="C7" s="5" t="n">
        <v>9507031</v>
      </c>
      <c r="D7" s="4" t="inlineStr">
        <is>
          <t xml:space="preserve"> </t>
        </is>
      </c>
    </row>
    <row r="8">
      <c r="A8" s="4" t="inlineStr">
        <is>
          <t>Financial derivative contracts FVTPL [Member]</t>
        </is>
      </c>
      <c r="B8" s="4" t="inlineStr">
        <is>
          <t xml:space="preserve"> </t>
        </is>
      </c>
      <c r="C8" s="4" t="inlineStr">
        <is>
          <t xml:space="preserve"> </t>
        </is>
      </c>
      <c r="D8" s="4" t="inlineStr">
        <is>
          <t xml:space="preserve"> </t>
        </is>
      </c>
    </row>
    <row r="9">
      <c r="A9" s="3" t="inlineStr">
        <is>
          <t>Financial liabilities for trading at FVTPL</t>
        </is>
      </c>
      <c r="B9" s="4" t="inlineStr">
        <is>
          <t xml:space="preserve"> </t>
        </is>
      </c>
      <c r="C9" s="4" t="inlineStr">
        <is>
          <t xml:space="preserve"> </t>
        </is>
      </c>
      <c r="D9" s="4" t="inlineStr">
        <is>
          <t xml:space="preserve"> </t>
        </is>
      </c>
    </row>
    <row r="10">
      <c r="A10" s="4" t="inlineStr">
        <is>
          <t>Financial Liabilities</t>
        </is>
      </c>
      <c r="B10" s="5" t="n">
        <v>11319320</v>
      </c>
      <c r="C10" s="5" t="n">
        <v>9507031</v>
      </c>
      <c r="D10" s="4" t="inlineStr">
        <is>
          <t xml:space="preserve"> </t>
        </is>
      </c>
    </row>
    <row r="11">
      <c r="A11" s="4" t="inlineStr">
        <is>
          <t>Financial Liabilities, Fair value</t>
        </is>
      </c>
      <c r="B11" s="5" t="n">
        <v>11319320</v>
      </c>
      <c r="C11" s="5" t="n">
        <v>9507031</v>
      </c>
      <c r="D11" s="4" t="inlineStr">
        <is>
          <t xml:space="preserve"> </t>
        </is>
      </c>
    </row>
    <row r="12">
      <c r="A12" s="4" t="inlineStr">
        <is>
          <t>Financial derivative contracts for accounting hedges [Member]</t>
        </is>
      </c>
      <c r="B12" s="4" t="inlineStr">
        <is>
          <t xml:space="preserve"> </t>
        </is>
      </c>
      <c r="C12" s="4" t="inlineStr">
        <is>
          <t xml:space="preserve"> </t>
        </is>
      </c>
      <c r="D12" s="4" t="inlineStr">
        <is>
          <t xml:space="preserve"> </t>
        </is>
      </c>
    </row>
    <row r="13">
      <c r="A13" s="3" t="inlineStr">
        <is>
          <t>Financial liabilities for trading at FVTPL</t>
        </is>
      </c>
      <c r="B13" s="4" t="inlineStr">
        <is>
          <t xml:space="preserve"> </t>
        </is>
      </c>
      <c r="C13" s="4" t="inlineStr">
        <is>
          <t xml:space="preserve"> </t>
        </is>
      </c>
      <c r="D13" s="4" t="inlineStr">
        <is>
          <t xml:space="preserve"> </t>
        </is>
      </c>
    </row>
    <row r="14">
      <c r="A14" s="4" t="inlineStr">
        <is>
          <t>Financial Liabilities</t>
        </is>
      </c>
      <c r="B14" s="5" t="n">
        <v>2788794</v>
      </c>
      <c r="C14" s="5" t="n">
        <v>1364210</v>
      </c>
      <c r="D14" s="4" t="inlineStr">
        <is>
          <t xml:space="preserve"> </t>
        </is>
      </c>
    </row>
    <row r="15">
      <c r="A15" s="4" t="inlineStr">
        <is>
          <t>Financial Liabilities, Fair value</t>
        </is>
      </c>
      <c r="B15" s="5" t="n">
        <v>2788794</v>
      </c>
      <c r="C15" s="5" t="n">
        <v>1364210</v>
      </c>
      <c r="D15" s="4" t="inlineStr">
        <is>
          <t xml:space="preserve"> </t>
        </is>
      </c>
    </row>
    <row r="16">
      <c r="A16" s="4" t="inlineStr">
        <is>
          <t>Deposits other demand liabilities [Member]</t>
        </is>
      </c>
      <c r="B16" s="4" t="inlineStr">
        <is>
          <t xml:space="preserve"> </t>
        </is>
      </c>
      <c r="C16" s="4" t="inlineStr">
        <is>
          <t xml:space="preserve"> </t>
        </is>
      </c>
      <c r="D16" s="4" t="inlineStr">
        <is>
          <t xml:space="preserve"> </t>
        </is>
      </c>
    </row>
    <row r="17">
      <c r="A17" s="3" t="inlineStr">
        <is>
          <t>Financial liabilities for trading at FVTPL</t>
        </is>
      </c>
      <c r="B17" s="4" t="inlineStr">
        <is>
          <t xml:space="preserve"> </t>
        </is>
      </c>
      <c r="C17" s="4" t="inlineStr">
        <is>
          <t xml:space="preserve"> </t>
        </is>
      </c>
      <c r="D17" s="4" t="inlineStr">
        <is>
          <t xml:space="preserve"> </t>
        </is>
      </c>
    </row>
    <row r="18">
      <c r="A18" s="4" t="inlineStr">
        <is>
          <t>Financial Liabilities</t>
        </is>
      </c>
      <c r="B18" s="5" t="n">
        <v>14086226</v>
      </c>
      <c r="C18" s="5" t="n">
        <v>17900938</v>
      </c>
      <c r="D18" s="4" t="inlineStr">
        <is>
          <t xml:space="preserve"> </t>
        </is>
      </c>
    </row>
    <row r="19">
      <c r="A19" s="4" t="inlineStr">
        <is>
          <t>Financial Liabilities, Fair value</t>
        </is>
      </c>
      <c r="B19" s="5" t="n">
        <v>14086226</v>
      </c>
      <c r="C19" s="5" t="n">
        <v>17900938</v>
      </c>
      <c r="D19" s="4" t="inlineStr">
        <is>
          <t xml:space="preserve"> </t>
        </is>
      </c>
    </row>
    <row r="20">
      <c r="A20" s="4" t="inlineStr">
        <is>
          <t>Time deposits and other time liabilities [Member]</t>
        </is>
      </c>
      <c r="B20" s="4" t="inlineStr">
        <is>
          <t xml:space="preserve"> </t>
        </is>
      </c>
      <c r="C20" s="4" t="inlineStr">
        <is>
          <t xml:space="preserve"> </t>
        </is>
      </c>
      <c r="D20" s="4" t="inlineStr">
        <is>
          <t xml:space="preserve"> </t>
        </is>
      </c>
    </row>
    <row r="21">
      <c r="A21" s="3" t="inlineStr">
        <is>
          <t>Financial liabilities for trading at FVTPL</t>
        </is>
      </c>
      <c r="B21" s="4" t="inlineStr">
        <is>
          <t xml:space="preserve"> </t>
        </is>
      </c>
      <c r="C21" s="4" t="inlineStr">
        <is>
          <t xml:space="preserve"> </t>
        </is>
      </c>
      <c r="D21" s="4" t="inlineStr">
        <is>
          <t xml:space="preserve"> </t>
        </is>
      </c>
    </row>
    <row r="22">
      <c r="A22" s="4" t="inlineStr">
        <is>
          <t>Financial Liabilities</t>
        </is>
      </c>
      <c r="B22" s="5" t="n">
        <v>12978790</v>
      </c>
      <c r="C22" s="5" t="n">
        <v>10131055</v>
      </c>
      <c r="D22" s="4" t="inlineStr">
        <is>
          <t xml:space="preserve"> </t>
        </is>
      </c>
    </row>
    <row r="23">
      <c r="A23" s="4" t="inlineStr">
        <is>
          <t>Financial Liabilities, Fair value</t>
        </is>
      </c>
      <c r="B23" s="5" t="n">
        <v>13117554</v>
      </c>
      <c r="C23" s="5" t="n">
        <v>10177658</v>
      </c>
      <c r="D23" s="4" t="inlineStr">
        <is>
          <t xml:space="preserve"> </t>
        </is>
      </c>
    </row>
    <row r="24">
      <c r="A24" s="4" t="inlineStr">
        <is>
          <t>Interbank borrowings [Member]</t>
        </is>
      </c>
      <c r="B24" s="4" t="inlineStr">
        <is>
          <t xml:space="preserve"> </t>
        </is>
      </c>
      <c r="C24" s="4" t="inlineStr">
        <is>
          <t xml:space="preserve"> </t>
        </is>
      </c>
      <c r="D24" s="4" t="inlineStr">
        <is>
          <t xml:space="preserve"> </t>
        </is>
      </c>
    </row>
    <row r="25">
      <c r="A25" s="3" t="inlineStr">
        <is>
          <t>Financial liabilities for trading at FVTPL</t>
        </is>
      </c>
      <c r="B25" s="4" t="inlineStr">
        <is>
          <t xml:space="preserve"> </t>
        </is>
      </c>
      <c r="C25" s="4" t="inlineStr">
        <is>
          <t xml:space="preserve"> </t>
        </is>
      </c>
      <c r="D25" s="4" t="inlineStr">
        <is>
          <t xml:space="preserve"> </t>
        </is>
      </c>
    </row>
    <row r="26">
      <c r="A26" s="4" t="inlineStr">
        <is>
          <t>Financial Liabilities</t>
        </is>
      </c>
      <c r="B26" s="5" t="n">
        <v>8864765</v>
      </c>
      <c r="C26" s="5" t="n">
        <v>8826583</v>
      </c>
      <c r="D26" s="4" t="inlineStr">
        <is>
          <t xml:space="preserve"> </t>
        </is>
      </c>
    </row>
    <row r="27">
      <c r="A27" s="4" t="inlineStr">
        <is>
          <t>Financial Liabilities, Fair value</t>
        </is>
      </c>
      <c r="B27" s="5" t="n">
        <v>8223783</v>
      </c>
      <c r="C27" s="5" t="n">
        <v>8867185</v>
      </c>
      <c r="D27" s="4" t="inlineStr">
        <is>
          <t xml:space="preserve"> </t>
        </is>
      </c>
    </row>
    <row r="28">
      <c r="A28" s="4" t="inlineStr">
        <is>
          <t>Issued debt instruments [Member]</t>
        </is>
      </c>
      <c r="B28" s="4" t="inlineStr">
        <is>
          <t xml:space="preserve"> </t>
        </is>
      </c>
      <c r="C28" s="4" t="inlineStr">
        <is>
          <t xml:space="preserve"> </t>
        </is>
      </c>
      <c r="D28" s="4" t="inlineStr">
        <is>
          <t xml:space="preserve"> </t>
        </is>
      </c>
    </row>
    <row r="29">
      <c r="A29" s="3" t="inlineStr">
        <is>
          <t>Financial liabilities for trading at FVTPL</t>
        </is>
      </c>
      <c r="B29" s="4" t="inlineStr">
        <is>
          <t xml:space="preserve"> </t>
        </is>
      </c>
      <c r="C29" s="4" t="inlineStr">
        <is>
          <t xml:space="preserve"> </t>
        </is>
      </c>
      <c r="D29" s="4" t="inlineStr">
        <is>
          <t xml:space="preserve"> </t>
        </is>
      </c>
    </row>
    <row r="30">
      <c r="A30" s="4" t="inlineStr">
        <is>
          <t>Financial Liabilities</t>
        </is>
      </c>
      <c r="B30" s="5" t="n">
        <v>7165893</v>
      </c>
      <c r="C30" s="5" t="n">
        <v>6935423</v>
      </c>
      <c r="D30" s="4" t="inlineStr">
        <is>
          <t xml:space="preserve"> </t>
        </is>
      </c>
    </row>
    <row r="31">
      <c r="A31" s="4" t="inlineStr">
        <is>
          <t>Financial Liabilities, Fair value</t>
        </is>
      </c>
      <c r="B31" s="5" t="n">
        <v>6871028</v>
      </c>
      <c r="C31" s="5" t="n">
        <v>7058404</v>
      </c>
      <c r="D31" s="4" t="inlineStr">
        <is>
          <t xml:space="preserve"> </t>
        </is>
      </c>
    </row>
    <row r="32">
      <c r="A32" s="4" t="inlineStr">
        <is>
          <t>Other financial liabilities [Member]</t>
        </is>
      </c>
      <c r="B32" s="4" t="inlineStr">
        <is>
          <t xml:space="preserve"> </t>
        </is>
      </c>
      <c r="C32" s="4" t="inlineStr">
        <is>
          <t xml:space="preserve"> </t>
        </is>
      </c>
      <c r="D32" s="4" t="inlineStr">
        <is>
          <t xml:space="preserve"> </t>
        </is>
      </c>
    </row>
    <row r="33">
      <c r="A33" s="3" t="inlineStr">
        <is>
          <t>Financial liabilities for trading at FVTPL</t>
        </is>
      </c>
      <c r="B33" s="4" t="inlineStr">
        <is>
          <t xml:space="preserve"> </t>
        </is>
      </c>
      <c r="C33" s="4" t="inlineStr">
        <is>
          <t xml:space="preserve"> </t>
        </is>
      </c>
      <c r="D33" s="4" t="inlineStr">
        <is>
          <t xml:space="preserve"> </t>
        </is>
      </c>
    </row>
    <row r="34">
      <c r="A34" s="4" t="inlineStr">
        <is>
          <t>Financial Liabilities</t>
        </is>
      </c>
      <c r="B34" s="5" t="n">
        <v>292995</v>
      </c>
      <c r="C34" s="5" t="n">
        <v>182907</v>
      </c>
      <c r="D34" s="4" t="inlineStr">
        <is>
          <t xml:space="preserve"> </t>
        </is>
      </c>
    </row>
    <row r="35">
      <c r="A35" s="4" t="inlineStr">
        <is>
          <t>Financial Liabilities, Fair value</t>
        </is>
      </c>
      <c r="B35" s="5" t="n">
        <v>292995</v>
      </c>
      <c r="C35" s="5" t="n">
        <v>186150</v>
      </c>
      <c r="D35" s="4" t="inlineStr">
        <is>
          <t xml:space="preserve"> </t>
        </is>
      </c>
    </row>
    <row r="36">
      <c r="A36" s="4" t="inlineStr">
        <is>
          <t>Regulatory capital financial instruments [Member]</t>
        </is>
      </c>
      <c r="B36" s="4" t="inlineStr">
        <is>
          <t xml:space="preserve"> </t>
        </is>
      </c>
      <c r="C36" s="4" t="inlineStr">
        <is>
          <t xml:space="preserve"> </t>
        </is>
      </c>
      <c r="D36" s="4" t="inlineStr">
        <is>
          <t xml:space="preserve"> </t>
        </is>
      </c>
    </row>
    <row r="37">
      <c r="A37" s="3" t="inlineStr">
        <is>
          <t>Financial liabilities for trading at FVTPL</t>
        </is>
      </c>
      <c r="B37" s="4" t="inlineStr">
        <is>
          <t xml:space="preserve"> </t>
        </is>
      </c>
      <c r="C37" s="4" t="inlineStr">
        <is>
          <t xml:space="preserve"> </t>
        </is>
      </c>
      <c r="D37" s="4" t="inlineStr">
        <is>
          <t xml:space="preserve"> </t>
        </is>
      </c>
    </row>
    <row r="38">
      <c r="A38" s="4" t="inlineStr">
        <is>
          <t>Financial Liabilities</t>
        </is>
      </c>
      <c r="B38" s="5" t="n">
        <v>1733869</v>
      </c>
      <c r="C38" s="5" t="n">
        <v>1461637</v>
      </c>
      <c r="D38" s="4" t="inlineStr">
        <is>
          <t xml:space="preserve"> </t>
        </is>
      </c>
    </row>
    <row r="39">
      <c r="A39" s="4" t="inlineStr">
        <is>
          <t>Financial Liabilities, Fair value</t>
        </is>
      </c>
      <c r="B39" s="5" t="n">
        <v>2459632</v>
      </c>
      <c r="C39" s="5" t="n">
        <v>1487555</v>
      </c>
      <c r="D39" s="4" t="inlineStr">
        <is>
          <t xml:space="preserve"> </t>
        </is>
      </c>
    </row>
    <row r="40">
      <c r="A40" s="4" t="inlineStr">
        <is>
          <t>Guarantees received (margin accounts) [Member]</t>
        </is>
      </c>
      <c r="B40" s="4" t="inlineStr">
        <is>
          <t xml:space="preserve"> </t>
        </is>
      </c>
      <c r="C40" s="4" t="inlineStr">
        <is>
          <t xml:space="preserve"> </t>
        </is>
      </c>
      <c r="D40" s="4" t="inlineStr">
        <is>
          <t xml:space="preserve"> </t>
        </is>
      </c>
    </row>
    <row r="41">
      <c r="A41" s="3" t="inlineStr">
        <is>
          <t>Financial liabilities for trading at FVTPL</t>
        </is>
      </c>
      <c r="B41" s="4" t="inlineStr">
        <is>
          <t xml:space="preserve"> </t>
        </is>
      </c>
      <c r="C41" s="4" t="inlineStr">
        <is>
          <t xml:space="preserve"> </t>
        </is>
      </c>
      <c r="D41" s="4" t="inlineStr">
        <is>
          <t xml:space="preserve"> </t>
        </is>
      </c>
    </row>
    <row r="42">
      <c r="A42" s="4" t="inlineStr">
        <is>
          <t>Financial Liabilities</t>
        </is>
      </c>
      <c r="B42" s="5" t="n">
        <v>1017968</v>
      </c>
      <c r="C42" s="5" t="n">
        <v>857679</v>
      </c>
      <c r="D42" s="4" t="inlineStr">
        <is>
          <t xml:space="preserve"> </t>
        </is>
      </c>
    </row>
    <row r="43">
      <c r="A43" s="4" t="inlineStr">
        <is>
          <t>Financial Liabilities, Fair value</t>
        </is>
      </c>
      <c r="B43" s="5" t="n">
        <v>1017968</v>
      </c>
      <c r="C43" s="5" t="n">
        <v>857679</v>
      </c>
      <c r="D43" s="4" t="inlineStr">
        <is>
          <t xml:space="preserve"> </t>
        </is>
      </c>
    </row>
    <row r="44">
      <c r="A44" s="4" t="inlineStr">
        <is>
          <t>Financial derivative contracts FVTPL [Member]</t>
        </is>
      </c>
      <c r="B44" s="4" t="inlineStr">
        <is>
          <t xml:space="preserve"> </t>
        </is>
      </c>
      <c r="C44" s="4" t="inlineStr">
        <is>
          <t xml:space="preserve"> </t>
        </is>
      </c>
      <c r="D44" s="4" t="inlineStr">
        <is>
          <t xml:space="preserve"> </t>
        </is>
      </c>
    </row>
    <row r="45">
      <c r="A45" s="3" t="inlineStr">
        <is>
          <t>Financial assets for trading at FVTPL</t>
        </is>
      </c>
      <c r="B45" s="4" t="inlineStr">
        <is>
          <t xml:space="preserve"> </t>
        </is>
      </c>
      <c r="C45" s="4" t="inlineStr">
        <is>
          <t xml:space="preserve"> </t>
        </is>
      </c>
      <c r="D45" s="4" t="inlineStr">
        <is>
          <t xml:space="preserve"> </t>
        </is>
      </c>
    </row>
    <row r="46">
      <c r="A46" s="4" t="inlineStr">
        <is>
          <t>Financial Assets</t>
        </is>
      </c>
      <c r="B46" s="5" t="n">
        <v>11672960</v>
      </c>
      <c r="C46" s="5" t="n">
        <v>9494471</v>
      </c>
      <c r="D46" s="4" t="inlineStr">
        <is>
          <t xml:space="preserve"> </t>
        </is>
      </c>
    </row>
    <row r="47">
      <c r="A47" s="4" t="inlineStr">
        <is>
          <t>Financial Assets, Fair value</t>
        </is>
      </c>
      <c r="B47" s="5" t="n">
        <v>11672960</v>
      </c>
      <c r="C47" s="5" t="n">
        <v>9494471</v>
      </c>
      <c r="D47" s="4" t="inlineStr">
        <is>
          <t xml:space="preserve"> </t>
        </is>
      </c>
    </row>
    <row r="48">
      <c r="A48" s="4" t="inlineStr">
        <is>
          <t>Debt financial instruments FVTPL [Member]</t>
        </is>
      </c>
      <c r="B48" s="4" t="inlineStr">
        <is>
          <t xml:space="preserve"> </t>
        </is>
      </c>
      <c r="C48" s="4" t="inlineStr">
        <is>
          <t xml:space="preserve"> </t>
        </is>
      </c>
      <c r="D48" s="4" t="inlineStr">
        <is>
          <t xml:space="preserve"> </t>
        </is>
      </c>
    </row>
    <row r="49">
      <c r="A49" s="3" t="inlineStr">
        <is>
          <t>Financial assets for trading at FVTPL</t>
        </is>
      </c>
      <c r="B49" s="4" t="inlineStr">
        <is>
          <t xml:space="preserve"> </t>
        </is>
      </c>
      <c r="C49" s="4" t="inlineStr">
        <is>
          <t xml:space="preserve"> </t>
        </is>
      </c>
      <c r="D49" s="4" t="inlineStr">
        <is>
          <t xml:space="preserve"> </t>
        </is>
      </c>
    </row>
    <row r="50">
      <c r="A50" s="4" t="inlineStr">
        <is>
          <t>Financial Assets</t>
        </is>
      </c>
      <c r="B50" s="5" t="n">
        <v>154046</v>
      </c>
      <c r="C50" s="5" t="n">
        <v>73347</v>
      </c>
      <c r="D50" s="4" t="inlineStr">
        <is>
          <t xml:space="preserve"> </t>
        </is>
      </c>
    </row>
    <row r="51">
      <c r="A51" s="4" t="inlineStr">
        <is>
          <t>Financial Assets, Fair value</t>
        </is>
      </c>
      <c r="B51" s="5" t="n">
        <v>154046</v>
      </c>
      <c r="C51" s="5" t="n">
        <v>73347</v>
      </c>
      <c r="D51" s="4" t="inlineStr">
        <is>
          <t xml:space="preserve"> </t>
        </is>
      </c>
    </row>
    <row r="52">
      <c r="A52" s="4" t="inlineStr">
        <is>
          <t>Debt financial instrument FVOCI [Member]</t>
        </is>
      </c>
      <c r="B52" s="4" t="inlineStr">
        <is>
          <t xml:space="preserve"> </t>
        </is>
      </c>
      <c r="C52" s="4" t="inlineStr">
        <is>
          <t xml:space="preserve"> </t>
        </is>
      </c>
      <c r="D52" s="4" t="inlineStr">
        <is>
          <t xml:space="preserve"> </t>
        </is>
      </c>
    </row>
    <row r="53">
      <c r="A53" s="3" t="inlineStr">
        <is>
          <t>Financial assets for trading at FVTPL</t>
        </is>
      </c>
      <c r="B53" s="4" t="inlineStr">
        <is>
          <t xml:space="preserve"> </t>
        </is>
      </c>
      <c r="C53" s="4" t="inlineStr">
        <is>
          <t xml:space="preserve"> </t>
        </is>
      </c>
      <c r="D53" s="4" t="inlineStr">
        <is>
          <t xml:space="preserve"> </t>
        </is>
      </c>
    </row>
    <row r="54">
      <c r="A54" s="4" t="inlineStr">
        <is>
          <t>Financial Assets</t>
        </is>
      </c>
      <c r="B54" s="5" t="n">
        <v>5880733</v>
      </c>
      <c r="C54" s="5" t="n">
        <v>5803139</v>
      </c>
      <c r="D54" s="4" t="inlineStr">
        <is>
          <t xml:space="preserve"> </t>
        </is>
      </c>
    </row>
    <row r="55">
      <c r="A55" s="4" t="inlineStr">
        <is>
          <t>Financial Assets, Fair value</t>
        </is>
      </c>
      <c r="B55" s="5" t="n">
        <v>5880733</v>
      </c>
      <c r="C55" s="5" t="n">
        <v>5803139</v>
      </c>
      <c r="D55" s="4" t="inlineStr">
        <is>
          <t xml:space="preserve"> </t>
        </is>
      </c>
    </row>
    <row r="56">
      <c r="A56" s="4" t="inlineStr">
        <is>
          <t>Other financial instruments FVOCI [Member]</t>
        </is>
      </c>
      <c r="B56" s="4" t="inlineStr">
        <is>
          <t xml:space="preserve"> </t>
        </is>
      </c>
      <c r="C56" s="4" t="inlineStr">
        <is>
          <t xml:space="preserve"> </t>
        </is>
      </c>
      <c r="D56" s="4" t="inlineStr">
        <is>
          <t xml:space="preserve"> </t>
        </is>
      </c>
    </row>
    <row r="57">
      <c r="A57" s="3" t="inlineStr">
        <is>
          <t>Financial assets for trading at FVTPL</t>
        </is>
      </c>
      <c r="B57" s="4" t="inlineStr">
        <is>
          <t xml:space="preserve"> </t>
        </is>
      </c>
      <c r="C57" s="4" t="inlineStr">
        <is>
          <t xml:space="preserve"> </t>
        </is>
      </c>
      <c r="D57" s="4" t="inlineStr">
        <is>
          <t xml:space="preserve"> </t>
        </is>
      </c>
    </row>
    <row r="58">
      <c r="A58" s="4" t="inlineStr">
        <is>
          <t>Financial Assets</t>
        </is>
      </c>
      <c r="B58" s="5" t="n">
        <v>142306</v>
      </c>
      <c r="C58" s="5" t="n">
        <v>105437</v>
      </c>
      <c r="D58" s="4" t="inlineStr">
        <is>
          <t xml:space="preserve"> </t>
        </is>
      </c>
    </row>
    <row r="59">
      <c r="A59" s="4" t="inlineStr">
        <is>
          <t>Financial Assets, Fair value</t>
        </is>
      </c>
      <c r="B59" s="5" t="n">
        <v>142306</v>
      </c>
      <c r="C59" s="5" t="n">
        <v>99375</v>
      </c>
      <c r="D59" s="4" t="inlineStr">
        <is>
          <t xml:space="preserve"> </t>
        </is>
      </c>
    </row>
    <row r="60">
      <c r="A60" s="4" t="inlineStr">
        <is>
          <t>Financial derivative contracts for hedge accounting [Member]</t>
        </is>
      </c>
      <c r="B60" s="4" t="inlineStr">
        <is>
          <t xml:space="preserve"> </t>
        </is>
      </c>
      <c r="C60" s="4" t="inlineStr">
        <is>
          <t xml:space="preserve"> </t>
        </is>
      </c>
      <c r="D60" s="4" t="inlineStr">
        <is>
          <t xml:space="preserve"> </t>
        </is>
      </c>
    </row>
    <row r="61">
      <c r="A61" s="3" t="inlineStr">
        <is>
          <t>Financial assets for trading at FVTPL</t>
        </is>
      </c>
      <c r="B61" s="4" t="inlineStr">
        <is>
          <t xml:space="preserve"> </t>
        </is>
      </c>
      <c r="C61" s="4" t="inlineStr">
        <is>
          <t xml:space="preserve"> </t>
        </is>
      </c>
      <c r="D61" s="4" t="inlineStr">
        <is>
          <t xml:space="preserve"> </t>
        </is>
      </c>
    </row>
    <row r="62">
      <c r="A62" s="4" t="inlineStr">
        <is>
          <t>Financial Assets</t>
        </is>
      </c>
      <c r="B62" s="5" t="n">
        <v>477762</v>
      </c>
      <c r="C62" s="5" t="n">
        <v>629136</v>
      </c>
      <c r="D62" s="4" t="inlineStr">
        <is>
          <t xml:space="preserve"> </t>
        </is>
      </c>
    </row>
    <row r="63">
      <c r="A63" s="4" t="inlineStr">
        <is>
          <t>Financial Assets, Fair value</t>
        </is>
      </c>
      <c r="B63" s="5" t="n">
        <v>477762</v>
      </c>
      <c r="C63" s="5" t="n">
        <v>629136</v>
      </c>
      <c r="D63" s="4" t="inlineStr">
        <is>
          <t xml:space="preserve"> </t>
        </is>
      </c>
    </row>
    <row r="64">
      <c r="A64" s="4" t="inlineStr">
        <is>
          <t>Debt financial instruments [Member]</t>
        </is>
      </c>
      <c r="B64" s="4" t="inlineStr">
        <is>
          <t xml:space="preserve"> </t>
        </is>
      </c>
      <c r="C64" s="4" t="inlineStr">
        <is>
          <t xml:space="preserve"> </t>
        </is>
      </c>
      <c r="D64" s="4" t="inlineStr">
        <is>
          <t xml:space="preserve"> </t>
        </is>
      </c>
    </row>
    <row r="65">
      <c r="A65" s="3" t="inlineStr">
        <is>
          <t>Financial assets for trading at FVTPL</t>
        </is>
      </c>
      <c r="B65" s="4" t="inlineStr">
        <is>
          <t xml:space="preserve"> </t>
        </is>
      </c>
      <c r="C65" s="4" t="inlineStr">
        <is>
          <t xml:space="preserve"> </t>
        </is>
      </c>
      <c r="D65" s="4" t="inlineStr">
        <is>
          <t xml:space="preserve"> </t>
        </is>
      </c>
    </row>
    <row r="66">
      <c r="A66" s="4" t="inlineStr">
        <is>
          <t>Financial Assets</t>
        </is>
      </c>
      <c r="B66" s="5" t="n">
        <v>4867591</v>
      </c>
      <c r="C66" s="5" t="n">
        <v>4691730</v>
      </c>
      <c r="D66" s="4" t="inlineStr">
        <is>
          <t xml:space="preserve"> </t>
        </is>
      </c>
    </row>
    <row r="67">
      <c r="A67" s="4" t="inlineStr">
        <is>
          <t>Financial Assets, Fair value</t>
        </is>
      </c>
      <c r="B67" s="5" t="n">
        <v>4496503</v>
      </c>
      <c r="C67" s="5" t="n">
        <v>4249697</v>
      </c>
      <c r="D67" s="4" t="inlineStr">
        <is>
          <t xml:space="preserve"> </t>
        </is>
      </c>
    </row>
    <row r="68">
      <c r="A68" s="4" t="inlineStr">
        <is>
          <t>Interbank loans [Member]</t>
        </is>
      </c>
      <c r="B68" s="4" t="inlineStr">
        <is>
          <t xml:space="preserve"> </t>
        </is>
      </c>
      <c r="C68" s="4" t="inlineStr">
        <is>
          <t xml:space="preserve"> </t>
        </is>
      </c>
      <c r="D68" s="4" t="inlineStr">
        <is>
          <t xml:space="preserve"> </t>
        </is>
      </c>
    </row>
    <row r="69">
      <c r="A69" s="3" t="inlineStr">
        <is>
          <t>Financial assets for trading at FVTPL</t>
        </is>
      </c>
      <c r="B69" s="4" t="inlineStr">
        <is>
          <t xml:space="preserve"> </t>
        </is>
      </c>
      <c r="C69" s="4" t="inlineStr">
        <is>
          <t xml:space="preserve"> </t>
        </is>
      </c>
      <c r="D69" s="4" t="inlineStr">
        <is>
          <t xml:space="preserve"> </t>
        </is>
      </c>
    </row>
    <row r="70">
      <c r="A70" s="4" t="inlineStr">
        <is>
          <t>Financial Assets</t>
        </is>
      </c>
      <c r="B70" s="5" t="n">
        <v>32991</v>
      </c>
      <c r="C70" s="5" t="n">
        <v>428</v>
      </c>
      <c r="D70" s="4" t="inlineStr">
        <is>
          <t xml:space="preserve"> </t>
        </is>
      </c>
    </row>
    <row r="71">
      <c r="A71" s="4" t="inlineStr">
        <is>
          <t>Financial Assets, Fair value</t>
        </is>
      </c>
      <c r="B71" s="5" t="n">
        <v>32918</v>
      </c>
      <c r="C71" s="5" t="n">
        <v>430</v>
      </c>
      <c r="D71" s="4" t="inlineStr">
        <is>
          <t xml:space="preserve"> </t>
        </is>
      </c>
    </row>
    <row r="72">
      <c r="A72" s="4" t="inlineStr">
        <is>
          <t>Loans and account receivable from customers [Member]</t>
        </is>
      </c>
      <c r="B72" s="4" t="inlineStr">
        <is>
          <t xml:space="preserve"> </t>
        </is>
      </c>
      <c r="C72" s="4" t="inlineStr">
        <is>
          <t xml:space="preserve"> </t>
        </is>
      </c>
      <c r="D72" s="4" t="inlineStr">
        <is>
          <t xml:space="preserve"> </t>
        </is>
      </c>
    </row>
    <row r="73">
      <c r="A73" s="3" t="inlineStr">
        <is>
          <t>Financial assets for trading at FVTPL</t>
        </is>
      </c>
      <c r="B73" s="4" t="inlineStr">
        <is>
          <t xml:space="preserve"> </t>
        </is>
      </c>
      <c r="C73" s="4" t="inlineStr">
        <is>
          <t xml:space="preserve"> </t>
        </is>
      </c>
      <c r="D73" s="4" t="inlineStr">
        <is>
          <t xml:space="preserve"> </t>
        </is>
      </c>
    </row>
    <row r="74">
      <c r="A74" s="4" t="inlineStr">
        <is>
          <t>Financial Assets</t>
        </is>
      </c>
      <c r="B74" s="5" t="n">
        <v>38696410</v>
      </c>
      <c r="C74" s="5" t="n">
        <v>35477200</v>
      </c>
      <c r="D74" s="4" t="inlineStr">
        <is>
          <t xml:space="preserve"> </t>
        </is>
      </c>
    </row>
    <row r="75">
      <c r="A75" s="4" t="inlineStr">
        <is>
          <t>Financial Assets, Fair value</t>
        </is>
      </c>
      <c r="B75" s="5" t="n">
        <v>39181962</v>
      </c>
      <c r="C75" s="5" t="n">
        <v>35654706</v>
      </c>
      <c r="D75" s="4" t="inlineStr">
        <is>
          <t xml:space="preserve"> </t>
        </is>
      </c>
    </row>
    <row r="76">
      <c r="A76" s="4" t="inlineStr">
        <is>
          <t>Guarantee Deposits (Margin Accounts) [Member]</t>
        </is>
      </c>
      <c r="B76" s="4" t="inlineStr">
        <is>
          <t xml:space="preserve"> </t>
        </is>
      </c>
      <c r="C76" s="4" t="inlineStr">
        <is>
          <t xml:space="preserve"> </t>
        </is>
      </c>
      <c r="D76" s="4" t="inlineStr">
        <is>
          <t xml:space="preserve"> </t>
        </is>
      </c>
    </row>
    <row r="77">
      <c r="A77" s="3" t="inlineStr">
        <is>
          <t>Financial assets for trading at FVTPL</t>
        </is>
      </c>
      <c r="B77" s="4" t="inlineStr">
        <is>
          <t xml:space="preserve"> </t>
        </is>
      </c>
      <c r="C77" s="4" t="inlineStr">
        <is>
          <t xml:space="preserve"> </t>
        </is>
      </c>
      <c r="D77" s="4" t="inlineStr">
        <is>
          <t xml:space="preserve"> </t>
        </is>
      </c>
    </row>
    <row r="78">
      <c r="A78" s="4" t="inlineStr">
        <is>
          <t>Financial Assets</t>
        </is>
      </c>
      <c r="B78" s="5" t="n">
        <v>2442325</v>
      </c>
      <c r="C78" s="5" t="n">
        <v>1988410</v>
      </c>
      <c r="D78" s="4" t="inlineStr">
        <is>
          <t xml:space="preserve"> </t>
        </is>
      </c>
    </row>
    <row r="79">
      <c r="A79" s="4" t="inlineStr">
        <is>
          <t>Financial Assets, Fair value</t>
        </is>
      </c>
      <c r="B79" s="6" t="n">
        <v>2442325</v>
      </c>
      <c r="C79" s="6" t="n">
        <v>1988410</v>
      </c>
      <c r="D79" s="4" t="inlineStr">
        <is>
          <t xml:space="preserve"> </t>
        </is>
      </c>
    </row>
  </sheetData>
  <pageMargins left="0.75" right="0.75" top="1" bottom="1" header="0.5" footer="0.5"/>
</worksheet>
</file>

<file path=xl/worksheets/sheet228.xml><?xml version="1.0" encoding="utf-8"?>
<worksheet xmlns="http://schemas.openxmlformats.org/spreadsheetml/2006/main">
  <sheetPr>
    <outlinePr summaryBelow="1" summaryRight="1"/>
    <pageSetUpPr/>
  </sheetPr>
  <dimension ref="A1:C12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Fair Value of Financial Assets and Liabilities (Details) - Schedule of assets and liabilities on recurrent basis - CLP ($) $ in Millions</t>
        </is>
      </c>
      <c r="B1" s="2" t="inlineStr">
        <is>
          <t>Dec. 31, 2022</t>
        </is>
      </c>
      <c r="C1" s="2" t="inlineStr">
        <is>
          <t>Dec. 31, 2021</t>
        </is>
      </c>
    </row>
    <row r="2">
      <c r="A2" s="3" t="inlineStr">
        <is>
          <t>Financial assets for trading at FVTPL</t>
        </is>
      </c>
      <c r="B2" s="4" t="inlineStr">
        <is>
          <t xml:space="preserve"> </t>
        </is>
      </c>
      <c r="C2" s="4" t="inlineStr">
        <is>
          <t xml:space="preserve"> </t>
        </is>
      </c>
    </row>
    <row r="3">
      <c r="A3" s="4" t="inlineStr">
        <is>
          <t>Assets</t>
        </is>
      </c>
      <c r="B3" s="6" t="n">
        <v>20770134</v>
      </c>
      <c r="C3" s="6" t="n">
        <v>18087878</v>
      </c>
    </row>
    <row r="4">
      <c r="A4" s="3" t="inlineStr">
        <is>
          <t>Financial liabilities for trading at FVTPL</t>
        </is>
      </c>
      <c r="B4" s="4" t="inlineStr">
        <is>
          <t xml:space="preserve"> </t>
        </is>
      </c>
      <c r="C4" s="4" t="inlineStr">
        <is>
          <t xml:space="preserve"> </t>
        </is>
      </c>
    </row>
    <row r="5">
      <c r="A5" s="4" t="inlineStr">
        <is>
          <t>Liabilities</t>
        </is>
      </c>
      <c r="B5" s="5" t="n">
        <v>15126082</v>
      </c>
      <c r="C5" s="5" t="n">
        <v>11728920</v>
      </c>
    </row>
    <row r="6">
      <c r="A6" s="4" t="inlineStr">
        <is>
          <t>Financial derivative contracts FVTPL [Member]</t>
        </is>
      </c>
      <c r="B6" s="4" t="inlineStr">
        <is>
          <t xml:space="preserve"> </t>
        </is>
      </c>
      <c r="C6" s="4" t="inlineStr">
        <is>
          <t xml:space="preserve"> </t>
        </is>
      </c>
    </row>
    <row r="7">
      <c r="A7" s="3" t="inlineStr">
        <is>
          <t>Financial assets for trading at FVTPL</t>
        </is>
      </c>
      <c r="B7" s="4" t="inlineStr">
        <is>
          <t xml:space="preserve"> </t>
        </is>
      </c>
      <c r="C7" s="4" t="inlineStr">
        <is>
          <t xml:space="preserve"> </t>
        </is>
      </c>
    </row>
    <row r="8">
      <c r="A8" s="4" t="inlineStr">
        <is>
          <t>Assets</t>
        </is>
      </c>
      <c r="B8" s="5" t="n">
        <v>11672960</v>
      </c>
      <c r="C8" s="5" t="n">
        <v>9494471</v>
      </c>
    </row>
    <row r="9">
      <c r="A9" s="4" t="inlineStr">
        <is>
          <t>Debt financial instruments FBTPL [Member]</t>
        </is>
      </c>
      <c r="B9" s="4" t="inlineStr">
        <is>
          <t xml:space="preserve"> </t>
        </is>
      </c>
      <c r="C9" s="4" t="inlineStr">
        <is>
          <t xml:space="preserve"> </t>
        </is>
      </c>
    </row>
    <row r="10">
      <c r="A10" s="3" t="inlineStr">
        <is>
          <t>Financial assets for trading at FVTPL</t>
        </is>
      </c>
      <c r="B10" s="4" t="inlineStr">
        <is>
          <t xml:space="preserve"> </t>
        </is>
      </c>
      <c r="C10" s="4" t="inlineStr">
        <is>
          <t xml:space="preserve"> </t>
        </is>
      </c>
    </row>
    <row r="11">
      <c r="A11" s="4" t="inlineStr">
        <is>
          <t>Assets</t>
        </is>
      </c>
      <c r="B11" s="5" t="n">
        <v>154046</v>
      </c>
      <c r="C11" s="5" t="n">
        <v>73347</v>
      </c>
    </row>
    <row r="12">
      <c r="A12" s="4" t="inlineStr">
        <is>
          <t>Debt instruments at FVOCI [Member]</t>
        </is>
      </c>
      <c r="B12" s="4" t="inlineStr">
        <is>
          <t xml:space="preserve"> </t>
        </is>
      </c>
      <c r="C12" s="4" t="inlineStr">
        <is>
          <t xml:space="preserve"> </t>
        </is>
      </c>
    </row>
    <row r="13">
      <c r="A13" s="3" t="inlineStr">
        <is>
          <t>Financial assets for trading at FVTPL</t>
        </is>
      </c>
      <c r="B13" s="4" t="inlineStr">
        <is>
          <t xml:space="preserve"> </t>
        </is>
      </c>
      <c r="C13" s="4" t="inlineStr">
        <is>
          <t xml:space="preserve"> </t>
        </is>
      </c>
    </row>
    <row r="14">
      <c r="A14" s="4" t="inlineStr">
        <is>
          <t>Assets</t>
        </is>
      </c>
      <c r="B14" s="5" t="n">
        <v>5880733</v>
      </c>
      <c r="C14" s="5" t="n">
        <v>5803139</v>
      </c>
    </row>
    <row r="15">
      <c r="A15" s="4" t="inlineStr">
        <is>
          <t>Other financial instruments FVOCI [Member]</t>
        </is>
      </c>
      <c r="B15" s="4" t="inlineStr">
        <is>
          <t xml:space="preserve"> </t>
        </is>
      </c>
      <c r="C15" s="4" t="inlineStr">
        <is>
          <t xml:space="preserve"> </t>
        </is>
      </c>
    </row>
    <row r="16">
      <c r="A16" s="3" t="inlineStr">
        <is>
          <t>Financial assets for trading at FVTPL</t>
        </is>
      </c>
      <c r="B16" s="4" t="inlineStr">
        <is>
          <t xml:space="preserve"> </t>
        </is>
      </c>
      <c r="C16" s="4" t="inlineStr">
        <is>
          <t xml:space="preserve"> </t>
        </is>
      </c>
    </row>
    <row r="17">
      <c r="A17" s="4" t="inlineStr">
        <is>
          <t>Assets</t>
        </is>
      </c>
      <c r="B17" s="5" t="n">
        <v>142306</v>
      </c>
      <c r="C17" s="5" t="n">
        <v>99375</v>
      </c>
    </row>
    <row r="18">
      <c r="A18" s="4" t="inlineStr">
        <is>
          <t>Financial derivative contracts for hedge accounting [Member]</t>
        </is>
      </c>
      <c r="B18" s="4" t="inlineStr">
        <is>
          <t xml:space="preserve"> </t>
        </is>
      </c>
      <c r="C18" s="4" t="inlineStr">
        <is>
          <t xml:space="preserve"> </t>
        </is>
      </c>
    </row>
    <row r="19">
      <c r="A19" s="3" t="inlineStr">
        <is>
          <t>Financial assets for trading at FVTPL</t>
        </is>
      </c>
      <c r="B19" s="4" t="inlineStr">
        <is>
          <t xml:space="preserve"> </t>
        </is>
      </c>
      <c r="C19" s="4" t="inlineStr">
        <is>
          <t xml:space="preserve"> </t>
        </is>
      </c>
    </row>
    <row r="20">
      <c r="A20" s="4" t="inlineStr">
        <is>
          <t>Assets</t>
        </is>
      </c>
      <c r="B20" s="5" t="n">
        <v>477762</v>
      </c>
      <c r="C20" s="5" t="n">
        <v>629136</v>
      </c>
    </row>
    <row r="21">
      <c r="A21" s="4" t="inlineStr">
        <is>
          <t>Guarantee deposits (margin accounts) [Member]</t>
        </is>
      </c>
      <c r="B21" s="4" t="inlineStr">
        <is>
          <t xml:space="preserve"> </t>
        </is>
      </c>
      <c r="C21" s="4" t="inlineStr">
        <is>
          <t xml:space="preserve"> </t>
        </is>
      </c>
    </row>
    <row r="22">
      <c r="A22" s="3" t="inlineStr">
        <is>
          <t>Financial assets for trading at FVTPL</t>
        </is>
      </c>
      <c r="B22" s="4" t="inlineStr">
        <is>
          <t xml:space="preserve"> </t>
        </is>
      </c>
      <c r="C22" s="4" t="inlineStr">
        <is>
          <t xml:space="preserve"> </t>
        </is>
      </c>
    </row>
    <row r="23">
      <c r="A23" s="4" t="inlineStr">
        <is>
          <t>Assets</t>
        </is>
      </c>
      <c r="B23" s="5" t="n">
        <v>2442327</v>
      </c>
      <c r="C23" s="5" t="n">
        <v>1988410</v>
      </c>
    </row>
    <row r="24">
      <c r="A24" s="4" t="inlineStr">
        <is>
          <t>Financial derivative contracts FVTPL [Member]</t>
        </is>
      </c>
      <c r="B24" s="4" t="inlineStr">
        <is>
          <t xml:space="preserve"> </t>
        </is>
      </c>
      <c r="C24" s="4" t="inlineStr">
        <is>
          <t xml:space="preserve"> </t>
        </is>
      </c>
    </row>
    <row r="25">
      <c r="A25" s="3" t="inlineStr">
        <is>
          <t>Financial liabilities for trading at FVTPL</t>
        </is>
      </c>
      <c r="B25" s="4" t="inlineStr">
        <is>
          <t xml:space="preserve"> </t>
        </is>
      </c>
      <c r="C25" s="4" t="inlineStr">
        <is>
          <t xml:space="preserve"> </t>
        </is>
      </c>
    </row>
    <row r="26">
      <c r="A26" s="4" t="inlineStr">
        <is>
          <t>Liabilities</t>
        </is>
      </c>
      <c r="B26" s="5" t="n">
        <v>11319320</v>
      </c>
      <c r="C26" s="5" t="n">
        <v>9507031</v>
      </c>
    </row>
    <row r="27">
      <c r="A27" s="4" t="inlineStr">
        <is>
          <t>Financial derivative contracts for accounting hedges [Member]</t>
        </is>
      </c>
      <c r="B27" s="4" t="inlineStr">
        <is>
          <t xml:space="preserve"> </t>
        </is>
      </c>
      <c r="C27" s="4" t="inlineStr">
        <is>
          <t xml:space="preserve"> </t>
        </is>
      </c>
    </row>
    <row r="28">
      <c r="A28" s="3" t="inlineStr">
        <is>
          <t>Financial liabilities for trading at FVTPL</t>
        </is>
      </c>
      <c r="B28" s="4" t="inlineStr">
        <is>
          <t xml:space="preserve"> </t>
        </is>
      </c>
      <c r="C28" s="4" t="inlineStr">
        <is>
          <t xml:space="preserve"> </t>
        </is>
      </c>
    </row>
    <row r="29">
      <c r="A29" s="4" t="inlineStr">
        <is>
          <t>Liabilities</t>
        </is>
      </c>
      <c r="B29" s="5" t="n">
        <v>2788794</v>
      </c>
      <c r="C29" s="5" t="n">
        <v>1364210</v>
      </c>
    </row>
    <row r="30">
      <c r="A30" s="4" t="inlineStr">
        <is>
          <t>Guarantees received (margin accounts) [Member]</t>
        </is>
      </c>
      <c r="B30" s="4" t="inlineStr">
        <is>
          <t xml:space="preserve"> </t>
        </is>
      </c>
      <c r="C30" s="4" t="inlineStr">
        <is>
          <t xml:space="preserve"> </t>
        </is>
      </c>
    </row>
    <row r="31">
      <c r="A31" s="3" t="inlineStr">
        <is>
          <t>Financial liabilities for trading at FVTPL</t>
        </is>
      </c>
      <c r="B31" s="4" t="inlineStr">
        <is>
          <t xml:space="preserve"> </t>
        </is>
      </c>
      <c r="C31" s="4" t="inlineStr">
        <is>
          <t xml:space="preserve"> </t>
        </is>
      </c>
    </row>
    <row r="32">
      <c r="A32" s="4" t="inlineStr">
        <is>
          <t>Liabilities</t>
        </is>
      </c>
      <c r="B32" s="5" t="n">
        <v>1017968</v>
      </c>
      <c r="C32" s="5" t="n">
        <v>857679</v>
      </c>
    </row>
    <row r="33">
      <c r="A33" s="4" t="inlineStr">
        <is>
          <t>Level 1 [Member]</t>
        </is>
      </c>
      <c r="B33" s="4" t="inlineStr">
        <is>
          <t xml:space="preserve"> </t>
        </is>
      </c>
      <c r="C33" s="4" t="inlineStr">
        <is>
          <t xml:space="preserve"> </t>
        </is>
      </c>
    </row>
    <row r="34">
      <c r="A34" s="3" t="inlineStr">
        <is>
          <t>Financial assets for trading at FVTPL</t>
        </is>
      </c>
      <c r="B34" s="4" t="inlineStr">
        <is>
          <t xml:space="preserve"> </t>
        </is>
      </c>
      <c r="C34" s="4" t="inlineStr">
        <is>
          <t xml:space="preserve"> </t>
        </is>
      </c>
    </row>
    <row r="35">
      <c r="A35" s="4" t="inlineStr">
        <is>
          <t>Assets</t>
        </is>
      </c>
      <c r="B35" s="5" t="n">
        <v>6024453</v>
      </c>
      <c r="C35" s="5" t="n">
        <v>5831487</v>
      </c>
    </row>
    <row r="36">
      <c r="A36" s="3" t="inlineStr">
        <is>
          <t>Financial liabilities for trading at FVTPL</t>
        </is>
      </c>
      <c r="B36" s="4" t="inlineStr">
        <is>
          <t xml:space="preserve"> </t>
        </is>
      </c>
      <c r="C36" s="4" t="inlineStr">
        <is>
          <t xml:space="preserve"> </t>
        </is>
      </c>
    </row>
    <row r="37">
      <c r="A37" s="4" t="inlineStr">
        <is>
          <t>Liabilities</t>
        </is>
      </c>
      <c r="B37" s="4" t="inlineStr">
        <is>
          <t xml:space="preserve"> </t>
        </is>
      </c>
      <c r="C37" s="4" t="inlineStr">
        <is>
          <t xml:space="preserve"> </t>
        </is>
      </c>
    </row>
    <row r="38">
      <c r="A38" s="4" t="inlineStr">
        <is>
          <t>Level 1 [Member] | Financial derivative contracts FVTPL [Member]</t>
        </is>
      </c>
      <c r="B38" s="4" t="inlineStr">
        <is>
          <t xml:space="preserve"> </t>
        </is>
      </c>
      <c r="C38" s="4" t="inlineStr">
        <is>
          <t xml:space="preserve"> </t>
        </is>
      </c>
    </row>
    <row r="39">
      <c r="A39" s="3" t="inlineStr">
        <is>
          <t>Financial assets for trading at FVTPL</t>
        </is>
      </c>
      <c r="B39" s="4" t="inlineStr">
        <is>
          <t xml:space="preserve"> </t>
        </is>
      </c>
      <c r="C39" s="4" t="inlineStr">
        <is>
          <t xml:space="preserve"> </t>
        </is>
      </c>
    </row>
    <row r="40">
      <c r="A40" s="4" t="inlineStr">
        <is>
          <t>Assets</t>
        </is>
      </c>
      <c r="B40" s="4" t="inlineStr">
        <is>
          <t xml:space="preserve"> </t>
        </is>
      </c>
      <c r="C40" s="4" t="inlineStr">
        <is>
          <t xml:space="preserve"> </t>
        </is>
      </c>
    </row>
    <row r="41">
      <c r="A41" s="4" t="inlineStr">
        <is>
          <t>Level 1 [Member] | Debt financial instruments FBTPL [Member]</t>
        </is>
      </c>
      <c r="B41" s="4" t="inlineStr">
        <is>
          <t xml:space="preserve"> </t>
        </is>
      </c>
      <c r="C41" s="4" t="inlineStr">
        <is>
          <t xml:space="preserve"> </t>
        </is>
      </c>
    </row>
    <row r="42">
      <c r="A42" s="3" t="inlineStr">
        <is>
          <t>Financial assets for trading at FVTPL</t>
        </is>
      </c>
      <c r="B42" s="4" t="inlineStr">
        <is>
          <t xml:space="preserve"> </t>
        </is>
      </c>
      <c r="C42" s="4" t="inlineStr">
        <is>
          <t xml:space="preserve"> </t>
        </is>
      </c>
    </row>
    <row r="43">
      <c r="A43" s="4" t="inlineStr">
        <is>
          <t>Assets</t>
        </is>
      </c>
      <c r="B43" s="5" t="n">
        <v>154046</v>
      </c>
      <c r="C43" s="5" t="n">
        <v>42437</v>
      </c>
    </row>
    <row r="44">
      <c r="A44" s="4" t="inlineStr">
        <is>
          <t>Level 1 [Member] | Debt instruments at FVOCI [Member]</t>
        </is>
      </c>
      <c r="B44" s="4" t="inlineStr">
        <is>
          <t xml:space="preserve"> </t>
        </is>
      </c>
      <c r="C44" s="4" t="inlineStr">
        <is>
          <t xml:space="preserve"> </t>
        </is>
      </c>
    </row>
    <row r="45">
      <c r="A45" s="3" t="inlineStr">
        <is>
          <t>Financial assets for trading at FVTPL</t>
        </is>
      </c>
      <c r="B45" s="4" t="inlineStr">
        <is>
          <t xml:space="preserve"> </t>
        </is>
      </c>
      <c r="C45" s="4" t="inlineStr">
        <is>
          <t xml:space="preserve"> </t>
        </is>
      </c>
    </row>
    <row r="46">
      <c r="A46" s="4" t="inlineStr">
        <is>
          <t>Assets</t>
        </is>
      </c>
      <c r="B46" s="5" t="n">
        <v>5870407</v>
      </c>
      <c r="C46" s="5" t="n">
        <v>5789050</v>
      </c>
    </row>
    <row r="47">
      <c r="A47" s="4" t="inlineStr">
        <is>
          <t>Level 1 [Member] | Other financial instruments FVOCI [Member]</t>
        </is>
      </c>
      <c r="B47" s="4" t="inlineStr">
        <is>
          <t xml:space="preserve"> </t>
        </is>
      </c>
      <c r="C47" s="4" t="inlineStr">
        <is>
          <t xml:space="preserve"> </t>
        </is>
      </c>
    </row>
    <row r="48">
      <c r="A48" s="3" t="inlineStr">
        <is>
          <t>Financial assets for trading at FVTPL</t>
        </is>
      </c>
      <c r="B48" s="4" t="inlineStr">
        <is>
          <t xml:space="preserve"> </t>
        </is>
      </c>
      <c r="C48" s="4" t="inlineStr">
        <is>
          <t xml:space="preserve"> </t>
        </is>
      </c>
    </row>
    <row r="49">
      <c r="A49" s="4" t="inlineStr">
        <is>
          <t>Assets</t>
        </is>
      </c>
      <c r="B49" s="4" t="inlineStr">
        <is>
          <t xml:space="preserve"> </t>
        </is>
      </c>
      <c r="C49" s="4" t="inlineStr">
        <is>
          <t xml:space="preserve"> </t>
        </is>
      </c>
    </row>
    <row r="50">
      <c r="A50" s="4" t="inlineStr">
        <is>
          <t>Level 1 [Member] | Financial derivative contracts for hedge accounting [Member]</t>
        </is>
      </c>
      <c r="B50" s="4" t="inlineStr">
        <is>
          <t xml:space="preserve"> </t>
        </is>
      </c>
      <c r="C50" s="4" t="inlineStr">
        <is>
          <t xml:space="preserve"> </t>
        </is>
      </c>
    </row>
    <row r="51">
      <c r="A51" s="3" t="inlineStr">
        <is>
          <t>Financial assets for trading at FVTPL</t>
        </is>
      </c>
      <c r="B51" s="4" t="inlineStr">
        <is>
          <t xml:space="preserve"> </t>
        </is>
      </c>
      <c r="C51" s="4" t="inlineStr">
        <is>
          <t xml:space="preserve"> </t>
        </is>
      </c>
    </row>
    <row r="52">
      <c r="A52" s="4" t="inlineStr">
        <is>
          <t>Assets</t>
        </is>
      </c>
      <c r="B52" s="4" t="inlineStr">
        <is>
          <t xml:space="preserve"> </t>
        </is>
      </c>
      <c r="C52" s="4" t="inlineStr">
        <is>
          <t xml:space="preserve"> </t>
        </is>
      </c>
    </row>
    <row r="53">
      <c r="A53" s="4" t="inlineStr">
        <is>
          <t>Level 1 [Member] | Guarantee deposits (margin accounts) [Member]</t>
        </is>
      </c>
      <c r="B53" s="4" t="inlineStr">
        <is>
          <t xml:space="preserve"> </t>
        </is>
      </c>
      <c r="C53" s="4" t="inlineStr">
        <is>
          <t xml:space="preserve"> </t>
        </is>
      </c>
    </row>
    <row r="54">
      <c r="A54" s="3" t="inlineStr">
        <is>
          <t>Financial assets for trading at FVTPL</t>
        </is>
      </c>
      <c r="B54" s="4" t="inlineStr">
        <is>
          <t xml:space="preserve"> </t>
        </is>
      </c>
      <c r="C54" s="4" t="inlineStr">
        <is>
          <t xml:space="preserve"> </t>
        </is>
      </c>
    </row>
    <row r="55">
      <c r="A55" s="4" t="inlineStr">
        <is>
          <t>Assets</t>
        </is>
      </c>
      <c r="B55" s="4" t="inlineStr">
        <is>
          <t xml:space="preserve"> </t>
        </is>
      </c>
      <c r="C55" s="4" t="inlineStr">
        <is>
          <t xml:space="preserve"> </t>
        </is>
      </c>
    </row>
    <row r="56">
      <c r="A56" s="4" t="inlineStr">
        <is>
          <t>Level 1 [Member] | Financial derivative contracts FVTPL [Member]</t>
        </is>
      </c>
      <c r="B56" s="4" t="inlineStr">
        <is>
          <t xml:space="preserve"> </t>
        </is>
      </c>
      <c r="C56" s="4" t="inlineStr">
        <is>
          <t xml:space="preserve"> </t>
        </is>
      </c>
    </row>
    <row r="57">
      <c r="A57" s="3" t="inlineStr">
        <is>
          <t>Financial liabilities for trading at FVTPL</t>
        </is>
      </c>
      <c r="B57" s="4" t="inlineStr">
        <is>
          <t xml:space="preserve"> </t>
        </is>
      </c>
      <c r="C57" s="4" t="inlineStr">
        <is>
          <t xml:space="preserve"> </t>
        </is>
      </c>
    </row>
    <row r="58">
      <c r="A58" s="4" t="inlineStr">
        <is>
          <t>Liabilities</t>
        </is>
      </c>
      <c r="B58" s="4" t="inlineStr">
        <is>
          <t xml:space="preserve"> </t>
        </is>
      </c>
      <c r="C58" s="4" t="inlineStr">
        <is>
          <t xml:space="preserve"> </t>
        </is>
      </c>
    </row>
    <row r="59">
      <c r="A59" s="4" t="inlineStr">
        <is>
          <t>Level 1 [Member] | Financial derivative contracts for accounting hedges [Member]</t>
        </is>
      </c>
      <c r="B59" s="4" t="inlineStr">
        <is>
          <t xml:space="preserve"> </t>
        </is>
      </c>
      <c r="C59" s="4" t="inlineStr">
        <is>
          <t xml:space="preserve"> </t>
        </is>
      </c>
    </row>
    <row r="60">
      <c r="A60" s="3" t="inlineStr">
        <is>
          <t>Financial liabilities for trading at FVTPL</t>
        </is>
      </c>
      <c r="B60" s="4" t="inlineStr">
        <is>
          <t xml:space="preserve"> </t>
        </is>
      </c>
      <c r="C60" s="4" t="inlineStr">
        <is>
          <t xml:space="preserve"> </t>
        </is>
      </c>
    </row>
    <row r="61">
      <c r="A61" s="4" t="inlineStr">
        <is>
          <t>Liabilities</t>
        </is>
      </c>
      <c r="B61" s="4" t="inlineStr">
        <is>
          <t xml:space="preserve"> </t>
        </is>
      </c>
      <c r="C61" s="4" t="inlineStr">
        <is>
          <t xml:space="preserve"> </t>
        </is>
      </c>
    </row>
    <row r="62">
      <c r="A62" s="4" t="inlineStr">
        <is>
          <t>Level 1 [Member] | Guarantees received (margin accounts) [Member]</t>
        </is>
      </c>
      <c r="B62" s="4" t="inlineStr">
        <is>
          <t xml:space="preserve"> </t>
        </is>
      </c>
      <c r="C62" s="4" t="inlineStr">
        <is>
          <t xml:space="preserve"> </t>
        </is>
      </c>
    </row>
    <row r="63">
      <c r="A63" s="3" t="inlineStr">
        <is>
          <t>Financial liabilities for trading at FVTPL</t>
        </is>
      </c>
      <c r="B63" s="4" t="inlineStr">
        <is>
          <t xml:space="preserve"> </t>
        </is>
      </c>
      <c r="C63" s="4" t="inlineStr">
        <is>
          <t xml:space="preserve"> </t>
        </is>
      </c>
    </row>
    <row r="64">
      <c r="A64" s="4" t="inlineStr">
        <is>
          <t>Liabilities</t>
        </is>
      </c>
      <c r="B64" s="4" t="inlineStr">
        <is>
          <t xml:space="preserve"> </t>
        </is>
      </c>
      <c r="C64" s="4" t="inlineStr">
        <is>
          <t xml:space="preserve"> </t>
        </is>
      </c>
    </row>
    <row r="65">
      <c r="A65" s="4" t="inlineStr">
        <is>
          <t>Level 2 [Member]</t>
        </is>
      </c>
      <c r="B65" s="4" t="inlineStr">
        <is>
          <t xml:space="preserve"> </t>
        </is>
      </c>
      <c r="C65" s="4" t="inlineStr">
        <is>
          <t xml:space="preserve"> </t>
        </is>
      </c>
    </row>
    <row r="66">
      <c r="A66" s="3" t="inlineStr">
        <is>
          <t>Financial assets for trading at FVTPL</t>
        </is>
      </c>
      <c r="B66" s="4" t="inlineStr">
        <is>
          <t xml:space="preserve"> </t>
        </is>
      </c>
      <c r="C66" s="4" t="inlineStr">
        <is>
          <t xml:space="preserve"> </t>
        </is>
      </c>
    </row>
    <row r="67">
      <c r="A67" s="4" t="inlineStr">
        <is>
          <t>Assets</t>
        </is>
      </c>
      <c r="B67" s="5" t="n">
        <v>14602905</v>
      </c>
      <c r="C67" s="5" t="n">
        <v>12153965</v>
      </c>
    </row>
    <row r="68">
      <c r="A68" s="3" t="inlineStr">
        <is>
          <t>Financial liabilities for trading at FVTPL</t>
        </is>
      </c>
      <c r="B68" s="4" t="inlineStr">
        <is>
          <t xml:space="preserve"> </t>
        </is>
      </c>
      <c r="C68" s="4" t="inlineStr">
        <is>
          <t xml:space="preserve"> </t>
        </is>
      </c>
    </row>
    <row r="69">
      <c r="A69" s="4" t="inlineStr">
        <is>
          <t>Liabilities</t>
        </is>
      </c>
      <c r="B69" s="5" t="n">
        <v>15126082</v>
      </c>
      <c r="C69" s="5" t="n">
        <v>11728920</v>
      </c>
    </row>
    <row r="70">
      <c r="A70" s="4" t="inlineStr">
        <is>
          <t>Level 2 [Member] | Financial derivative contracts FVTPL [Member]</t>
        </is>
      </c>
      <c r="B70" s="4" t="inlineStr">
        <is>
          <t xml:space="preserve"> </t>
        </is>
      </c>
      <c r="C70" s="4" t="inlineStr">
        <is>
          <t xml:space="preserve"> </t>
        </is>
      </c>
    </row>
    <row r="71">
      <c r="A71" s="3" t="inlineStr">
        <is>
          <t>Financial assets for trading at FVTPL</t>
        </is>
      </c>
      <c r="B71" s="4" t="inlineStr">
        <is>
          <t xml:space="preserve"> </t>
        </is>
      </c>
      <c r="C71" s="4" t="inlineStr">
        <is>
          <t xml:space="preserve"> </t>
        </is>
      </c>
    </row>
    <row r="72">
      <c r="A72" s="4" t="inlineStr">
        <is>
          <t>Assets</t>
        </is>
      </c>
      <c r="B72" s="5" t="n">
        <v>11672922</v>
      </c>
      <c r="C72" s="5" t="n">
        <v>9494471</v>
      </c>
    </row>
    <row r="73">
      <c r="A73" s="4" t="inlineStr">
        <is>
          <t>Level 2 [Member] | Debt financial instruments FBTPL [Member]</t>
        </is>
      </c>
      <c r="B73" s="4" t="inlineStr">
        <is>
          <t xml:space="preserve"> </t>
        </is>
      </c>
      <c r="C73" s="4" t="inlineStr">
        <is>
          <t xml:space="preserve"> </t>
        </is>
      </c>
    </row>
    <row r="74">
      <c r="A74" s="3" t="inlineStr">
        <is>
          <t>Financial assets for trading at FVTPL</t>
        </is>
      </c>
      <c r="B74" s="4" t="inlineStr">
        <is>
          <t xml:space="preserve"> </t>
        </is>
      </c>
      <c r="C74" s="4" t="inlineStr">
        <is>
          <t xml:space="preserve"> </t>
        </is>
      </c>
    </row>
    <row r="75">
      <c r="A75" s="4" t="inlineStr">
        <is>
          <t>Assets</t>
        </is>
      </c>
      <c r="B75" s="4" t="inlineStr">
        <is>
          <t xml:space="preserve"> </t>
        </is>
      </c>
      <c r="C75" s="5" t="n">
        <v>30910</v>
      </c>
    </row>
    <row r="76">
      <c r="A76" s="4" t="inlineStr">
        <is>
          <t>Level 2 [Member] | Debt instruments at FVOCI [Member]</t>
        </is>
      </c>
      <c r="B76" s="4" t="inlineStr">
        <is>
          <t xml:space="preserve"> </t>
        </is>
      </c>
      <c r="C76" s="4" t="inlineStr">
        <is>
          <t xml:space="preserve"> </t>
        </is>
      </c>
    </row>
    <row r="77">
      <c r="A77" s="3" t="inlineStr">
        <is>
          <t>Financial assets for trading at FVTPL</t>
        </is>
      </c>
      <c r="B77" s="4" t="inlineStr">
        <is>
          <t xml:space="preserve"> </t>
        </is>
      </c>
      <c r="C77" s="4" t="inlineStr">
        <is>
          <t xml:space="preserve"> </t>
        </is>
      </c>
    </row>
    <row r="78">
      <c r="A78" s="4" t="inlineStr">
        <is>
          <t>Assets</t>
        </is>
      </c>
      <c r="B78" s="5" t="n">
        <v>9894</v>
      </c>
      <c r="C78" s="5" t="n">
        <v>13534</v>
      </c>
    </row>
    <row r="79">
      <c r="A79" s="4" t="inlineStr">
        <is>
          <t>Level 2 [Member] | Other financial instruments FVOCI [Member]</t>
        </is>
      </c>
      <c r="B79" s="4" t="inlineStr">
        <is>
          <t xml:space="preserve"> </t>
        </is>
      </c>
      <c r="C79" s="4" t="inlineStr">
        <is>
          <t xml:space="preserve"> </t>
        </is>
      </c>
    </row>
    <row r="80">
      <c r="A80" s="3" t="inlineStr">
        <is>
          <t>Financial assets for trading at FVTPL</t>
        </is>
      </c>
      <c r="B80" s="4" t="inlineStr">
        <is>
          <t xml:space="preserve"> </t>
        </is>
      </c>
      <c r="C80" s="4" t="inlineStr">
        <is>
          <t xml:space="preserve"> </t>
        </is>
      </c>
    </row>
    <row r="81">
      <c r="A81" s="4" t="inlineStr">
        <is>
          <t>Assets</t>
        </is>
      </c>
      <c r="B81" s="4" t="inlineStr">
        <is>
          <t xml:space="preserve"> </t>
        </is>
      </c>
      <c r="C81" s="4" t="inlineStr">
        <is>
          <t xml:space="preserve"> </t>
        </is>
      </c>
    </row>
    <row r="82">
      <c r="A82" s="4" t="inlineStr">
        <is>
          <t>Level 2 [Member] | Financial derivative contracts for hedge accounting [Member]</t>
        </is>
      </c>
      <c r="B82" s="4" t="inlineStr">
        <is>
          <t xml:space="preserve"> </t>
        </is>
      </c>
      <c r="C82" s="4" t="inlineStr">
        <is>
          <t xml:space="preserve"> </t>
        </is>
      </c>
    </row>
    <row r="83">
      <c r="A83" s="3" t="inlineStr">
        <is>
          <t>Financial assets for trading at FVTPL</t>
        </is>
      </c>
      <c r="B83" s="4" t="inlineStr">
        <is>
          <t xml:space="preserve"> </t>
        </is>
      </c>
      <c r="C83" s="4" t="inlineStr">
        <is>
          <t xml:space="preserve"> </t>
        </is>
      </c>
    </row>
    <row r="84">
      <c r="A84" s="4" t="inlineStr">
        <is>
          <t>Assets</t>
        </is>
      </c>
      <c r="B84" s="5" t="n">
        <v>477762</v>
      </c>
      <c r="C84" s="5" t="n">
        <v>626640</v>
      </c>
    </row>
    <row r="85">
      <c r="A85" s="4" t="inlineStr">
        <is>
          <t>Level 2 [Member] | Guarantee deposits (margin accounts) [Member]</t>
        </is>
      </c>
      <c r="B85" s="4" t="inlineStr">
        <is>
          <t xml:space="preserve"> </t>
        </is>
      </c>
      <c r="C85" s="4" t="inlineStr">
        <is>
          <t xml:space="preserve"> </t>
        </is>
      </c>
    </row>
    <row r="86">
      <c r="A86" s="3" t="inlineStr">
        <is>
          <t>Financial assets for trading at FVTPL</t>
        </is>
      </c>
      <c r="B86" s="4" t="inlineStr">
        <is>
          <t xml:space="preserve"> </t>
        </is>
      </c>
      <c r="C86" s="4" t="inlineStr">
        <is>
          <t xml:space="preserve"> </t>
        </is>
      </c>
    </row>
    <row r="87">
      <c r="A87" s="4" t="inlineStr">
        <is>
          <t>Assets</t>
        </is>
      </c>
      <c r="B87" s="5" t="n">
        <v>2442327</v>
      </c>
      <c r="C87" s="5" t="n">
        <v>1988410</v>
      </c>
    </row>
    <row r="88">
      <c r="A88" s="4" t="inlineStr">
        <is>
          <t>Level 2 [Member] | Financial derivative contracts FVTPL [Member]</t>
        </is>
      </c>
      <c r="B88" s="4" t="inlineStr">
        <is>
          <t xml:space="preserve"> </t>
        </is>
      </c>
      <c r="C88" s="4" t="inlineStr">
        <is>
          <t xml:space="preserve"> </t>
        </is>
      </c>
    </row>
    <row r="89">
      <c r="A89" s="3" t="inlineStr">
        <is>
          <t>Financial liabilities for trading at FVTPL</t>
        </is>
      </c>
      <c r="B89" s="4" t="inlineStr">
        <is>
          <t xml:space="preserve"> </t>
        </is>
      </c>
      <c r="C89" s="4" t="inlineStr">
        <is>
          <t xml:space="preserve"> </t>
        </is>
      </c>
    </row>
    <row r="90">
      <c r="A90" s="4" t="inlineStr">
        <is>
          <t>Liabilities</t>
        </is>
      </c>
      <c r="B90" s="5" t="n">
        <v>11319320</v>
      </c>
      <c r="C90" s="5" t="n">
        <v>9507031</v>
      </c>
    </row>
    <row r="91">
      <c r="A91" s="4" t="inlineStr">
        <is>
          <t>Level 2 [Member] | Financial derivative contracts for accounting hedges [Member]</t>
        </is>
      </c>
      <c r="B91" s="4" t="inlineStr">
        <is>
          <t xml:space="preserve"> </t>
        </is>
      </c>
      <c r="C91" s="4" t="inlineStr">
        <is>
          <t xml:space="preserve"> </t>
        </is>
      </c>
    </row>
    <row r="92">
      <c r="A92" s="3" t="inlineStr">
        <is>
          <t>Financial liabilities for trading at FVTPL</t>
        </is>
      </c>
      <c r="B92" s="4" t="inlineStr">
        <is>
          <t xml:space="preserve"> </t>
        </is>
      </c>
      <c r="C92" s="4" t="inlineStr">
        <is>
          <t xml:space="preserve"> </t>
        </is>
      </c>
    </row>
    <row r="93">
      <c r="A93" s="4" t="inlineStr">
        <is>
          <t>Liabilities</t>
        </is>
      </c>
      <c r="B93" s="5" t="n">
        <v>2788794</v>
      </c>
      <c r="C93" s="5" t="n">
        <v>1364210</v>
      </c>
    </row>
    <row r="94">
      <c r="A94" s="4" t="inlineStr">
        <is>
          <t>Level 2 [Member] | Guarantees received (margin accounts) [Member]</t>
        </is>
      </c>
      <c r="B94" s="4" t="inlineStr">
        <is>
          <t xml:space="preserve"> </t>
        </is>
      </c>
      <c r="C94" s="4" t="inlineStr">
        <is>
          <t xml:space="preserve"> </t>
        </is>
      </c>
    </row>
    <row r="95">
      <c r="A95" s="3" t="inlineStr">
        <is>
          <t>Financial liabilities for trading at FVTPL</t>
        </is>
      </c>
      <c r="B95" s="4" t="inlineStr">
        <is>
          <t xml:space="preserve"> </t>
        </is>
      </c>
      <c r="C95" s="4" t="inlineStr">
        <is>
          <t xml:space="preserve"> </t>
        </is>
      </c>
    </row>
    <row r="96">
      <c r="A96" s="4" t="inlineStr">
        <is>
          <t>Liabilities</t>
        </is>
      </c>
      <c r="B96" s="5" t="n">
        <v>1017968</v>
      </c>
      <c r="C96" s="5" t="n">
        <v>857679</v>
      </c>
    </row>
    <row r="97">
      <c r="A97" s="4" t="inlineStr">
        <is>
          <t>Level 3 [Member]</t>
        </is>
      </c>
      <c r="B97" s="4" t="inlineStr">
        <is>
          <t xml:space="preserve"> </t>
        </is>
      </c>
      <c r="C97" s="4" t="inlineStr">
        <is>
          <t xml:space="preserve"> </t>
        </is>
      </c>
    </row>
    <row r="98">
      <c r="A98" s="3" t="inlineStr">
        <is>
          <t>Financial assets for trading at FVTPL</t>
        </is>
      </c>
      <c r="B98" s="4" t="inlineStr">
        <is>
          <t xml:space="preserve"> </t>
        </is>
      </c>
      <c r="C98" s="4" t="inlineStr">
        <is>
          <t xml:space="preserve"> </t>
        </is>
      </c>
    </row>
    <row r="99">
      <c r="A99" s="4" t="inlineStr">
        <is>
          <t>Assets</t>
        </is>
      </c>
      <c r="B99" s="5" t="n">
        <v>142776</v>
      </c>
      <c r="C99" s="5" t="n">
        <v>102426</v>
      </c>
    </row>
    <row r="100">
      <c r="A100" s="3" t="inlineStr">
        <is>
          <t>Financial liabilities for trading at FVTPL</t>
        </is>
      </c>
      <c r="B100" s="4" t="inlineStr">
        <is>
          <t xml:space="preserve"> </t>
        </is>
      </c>
      <c r="C100" s="4" t="inlineStr">
        <is>
          <t xml:space="preserve"> </t>
        </is>
      </c>
    </row>
    <row r="101">
      <c r="A101" s="4" t="inlineStr">
        <is>
          <t>Liabilities</t>
        </is>
      </c>
      <c r="B101" s="4" t="inlineStr">
        <is>
          <t xml:space="preserve"> </t>
        </is>
      </c>
      <c r="C101" s="4" t="inlineStr">
        <is>
          <t xml:space="preserve"> </t>
        </is>
      </c>
    </row>
    <row r="102">
      <c r="A102" s="4" t="inlineStr">
        <is>
          <t>Level 3 [Member] | Financial derivative contracts FVTPL [Member]</t>
        </is>
      </c>
      <c r="B102" s="4" t="inlineStr">
        <is>
          <t xml:space="preserve"> </t>
        </is>
      </c>
      <c r="C102" s="4" t="inlineStr">
        <is>
          <t xml:space="preserve"> </t>
        </is>
      </c>
    </row>
    <row r="103">
      <c r="A103" s="3" t="inlineStr">
        <is>
          <t>Financial assets for trading at FVTPL</t>
        </is>
      </c>
      <c r="B103" s="4" t="inlineStr">
        <is>
          <t xml:space="preserve"> </t>
        </is>
      </c>
      <c r="C103" s="4" t="inlineStr">
        <is>
          <t xml:space="preserve"> </t>
        </is>
      </c>
    </row>
    <row r="104">
      <c r="A104" s="4" t="inlineStr">
        <is>
          <t>Assets</t>
        </is>
      </c>
      <c r="B104" s="5" t="n">
        <v>38</v>
      </c>
      <c r="C104" s="4" t="inlineStr">
        <is>
          <t xml:space="preserve"> </t>
        </is>
      </c>
    </row>
    <row r="105">
      <c r="A105" s="4" t="inlineStr">
        <is>
          <t>Level 3 [Member] | Debt financial instruments FBTPL [Member]</t>
        </is>
      </c>
      <c r="B105" s="4" t="inlineStr">
        <is>
          <t xml:space="preserve"> </t>
        </is>
      </c>
      <c r="C105" s="4" t="inlineStr">
        <is>
          <t xml:space="preserve"> </t>
        </is>
      </c>
    </row>
    <row r="106">
      <c r="A106" s="3" t="inlineStr">
        <is>
          <t>Financial assets for trading at FVTPL</t>
        </is>
      </c>
      <c r="B106" s="4" t="inlineStr">
        <is>
          <t xml:space="preserve"> </t>
        </is>
      </c>
      <c r="C106" s="4" t="inlineStr">
        <is>
          <t xml:space="preserve"> </t>
        </is>
      </c>
    </row>
    <row r="107">
      <c r="A107" s="4" t="inlineStr">
        <is>
          <t>Assets</t>
        </is>
      </c>
      <c r="B107" s="4" t="inlineStr">
        <is>
          <t xml:space="preserve"> </t>
        </is>
      </c>
      <c r="C107" s="4" t="inlineStr">
        <is>
          <t xml:space="preserve"> </t>
        </is>
      </c>
    </row>
    <row r="108">
      <c r="A108" s="4" t="inlineStr">
        <is>
          <t>Level 3 [Member] | Debt instruments at FVOCI [Member]</t>
        </is>
      </c>
      <c r="B108" s="4" t="inlineStr">
        <is>
          <t xml:space="preserve"> </t>
        </is>
      </c>
      <c r="C108" s="4" t="inlineStr">
        <is>
          <t xml:space="preserve"> </t>
        </is>
      </c>
    </row>
    <row r="109">
      <c r="A109" s="3" t="inlineStr">
        <is>
          <t>Financial assets for trading at FVTPL</t>
        </is>
      </c>
      <c r="B109" s="4" t="inlineStr">
        <is>
          <t xml:space="preserve"> </t>
        </is>
      </c>
      <c r="C109" s="4" t="inlineStr">
        <is>
          <t xml:space="preserve"> </t>
        </is>
      </c>
    </row>
    <row r="110">
      <c r="A110" s="4" t="inlineStr">
        <is>
          <t>Assets</t>
        </is>
      </c>
      <c r="B110" s="5" t="n">
        <v>432</v>
      </c>
      <c r="C110" s="5" t="n">
        <v>555</v>
      </c>
    </row>
    <row r="111">
      <c r="A111" s="4" t="inlineStr">
        <is>
          <t>Level 3 [Member] | Other financial instruments FVOCI [Member]</t>
        </is>
      </c>
      <c r="B111" s="4" t="inlineStr">
        <is>
          <t xml:space="preserve"> </t>
        </is>
      </c>
      <c r="C111" s="4" t="inlineStr">
        <is>
          <t xml:space="preserve"> </t>
        </is>
      </c>
    </row>
    <row r="112">
      <c r="A112" s="3" t="inlineStr">
        <is>
          <t>Financial assets for trading at FVTPL</t>
        </is>
      </c>
      <c r="B112" s="4" t="inlineStr">
        <is>
          <t xml:space="preserve"> </t>
        </is>
      </c>
      <c r="C112" s="4" t="inlineStr">
        <is>
          <t xml:space="preserve"> </t>
        </is>
      </c>
    </row>
    <row r="113">
      <c r="A113" s="4" t="inlineStr">
        <is>
          <t>Assets</t>
        </is>
      </c>
      <c r="B113" s="5" t="n">
        <v>142306</v>
      </c>
      <c r="C113" s="5" t="n">
        <v>99375</v>
      </c>
    </row>
    <row r="114">
      <c r="A114" s="4" t="inlineStr">
        <is>
          <t>Level 3 [Member] | Financial derivative contracts for hedge accounting [Member]</t>
        </is>
      </c>
      <c r="B114" s="4" t="inlineStr">
        <is>
          <t xml:space="preserve"> </t>
        </is>
      </c>
      <c r="C114" s="4" t="inlineStr">
        <is>
          <t xml:space="preserve"> </t>
        </is>
      </c>
    </row>
    <row r="115">
      <c r="A115" s="3" t="inlineStr">
        <is>
          <t>Financial assets for trading at FVTPL</t>
        </is>
      </c>
      <c r="B115" s="4" t="inlineStr">
        <is>
          <t xml:space="preserve"> </t>
        </is>
      </c>
      <c r="C115" s="4" t="inlineStr">
        <is>
          <t xml:space="preserve"> </t>
        </is>
      </c>
    </row>
    <row r="116">
      <c r="A116" s="4" t="inlineStr">
        <is>
          <t>Assets</t>
        </is>
      </c>
      <c r="B116" s="4" t="inlineStr">
        <is>
          <t xml:space="preserve"> </t>
        </is>
      </c>
      <c r="C116" s="5" t="n">
        <v>2496</v>
      </c>
    </row>
    <row r="117">
      <c r="A117" s="4" t="inlineStr">
        <is>
          <t>Level 3 [Member] | Guarantee deposits (margin accounts) [Member]</t>
        </is>
      </c>
      <c r="B117" s="4" t="inlineStr">
        <is>
          <t xml:space="preserve"> </t>
        </is>
      </c>
      <c r="C117" s="4" t="inlineStr">
        <is>
          <t xml:space="preserve"> </t>
        </is>
      </c>
    </row>
    <row r="118">
      <c r="A118" s="3" t="inlineStr">
        <is>
          <t>Financial assets for trading at FVTPL</t>
        </is>
      </c>
      <c r="B118" s="4" t="inlineStr">
        <is>
          <t xml:space="preserve"> </t>
        </is>
      </c>
      <c r="C118" s="4" t="inlineStr">
        <is>
          <t xml:space="preserve"> </t>
        </is>
      </c>
    </row>
    <row r="119">
      <c r="A119" s="4" t="inlineStr">
        <is>
          <t>Assets</t>
        </is>
      </c>
      <c r="B119" s="4" t="inlineStr">
        <is>
          <t xml:space="preserve"> </t>
        </is>
      </c>
      <c r="C119" s="4" t="inlineStr">
        <is>
          <t xml:space="preserve"> </t>
        </is>
      </c>
    </row>
    <row r="120">
      <c r="A120" s="4" t="inlineStr">
        <is>
          <t>Level 3 [Member] | Financial derivative contracts FVTPL [Member]</t>
        </is>
      </c>
      <c r="B120" s="4" t="inlineStr">
        <is>
          <t xml:space="preserve"> </t>
        </is>
      </c>
      <c r="C120" s="4" t="inlineStr">
        <is>
          <t xml:space="preserve"> </t>
        </is>
      </c>
    </row>
    <row r="121">
      <c r="A121" s="3" t="inlineStr">
        <is>
          <t>Financial liabilities for trading at FVTPL</t>
        </is>
      </c>
      <c r="B121" s="4" t="inlineStr">
        <is>
          <t xml:space="preserve"> </t>
        </is>
      </c>
      <c r="C121" s="4" t="inlineStr">
        <is>
          <t xml:space="preserve"> </t>
        </is>
      </c>
    </row>
    <row r="122">
      <c r="A122" s="4" t="inlineStr">
        <is>
          <t>Liabilities</t>
        </is>
      </c>
      <c r="B122" s="4" t="inlineStr">
        <is>
          <t xml:space="preserve"> </t>
        </is>
      </c>
      <c r="C122" s="4" t="inlineStr">
        <is>
          <t xml:space="preserve"> </t>
        </is>
      </c>
    </row>
    <row r="123">
      <c r="A123" s="4" t="inlineStr">
        <is>
          <t>Level 3 [Member] | Financial derivative contracts for accounting hedges [Member]</t>
        </is>
      </c>
      <c r="B123" s="4" t="inlineStr">
        <is>
          <t xml:space="preserve"> </t>
        </is>
      </c>
      <c r="C123" s="4" t="inlineStr">
        <is>
          <t xml:space="preserve"> </t>
        </is>
      </c>
    </row>
    <row r="124">
      <c r="A124" s="3" t="inlineStr">
        <is>
          <t>Financial liabilities for trading at FVTPL</t>
        </is>
      </c>
      <c r="B124" s="4" t="inlineStr">
        <is>
          <t xml:space="preserve"> </t>
        </is>
      </c>
      <c r="C124" s="4" t="inlineStr">
        <is>
          <t xml:space="preserve"> </t>
        </is>
      </c>
    </row>
    <row r="125">
      <c r="A125" s="4" t="inlineStr">
        <is>
          <t>Liabilities</t>
        </is>
      </c>
      <c r="B125" s="4" t="inlineStr">
        <is>
          <t xml:space="preserve"> </t>
        </is>
      </c>
      <c r="C125" s="4" t="inlineStr">
        <is>
          <t xml:space="preserve"> </t>
        </is>
      </c>
    </row>
    <row r="126">
      <c r="A126" s="4" t="inlineStr">
        <is>
          <t>Level 3 [Member] | Guarantees received (margin accounts) [Member]</t>
        </is>
      </c>
      <c r="B126" s="4" t="inlineStr">
        <is>
          <t xml:space="preserve"> </t>
        </is>
      </c>
      <c r="C126" s="4" t="inlineStr">
        <is>
          <t xml:space="preserve"> </t>
        </is>
      </c>
    </row>
    <row r="127">
      <c r="A127" s="3" t="inlineStr">
        <is>
          <t>Financial liabilities for trading at FVTPL</t>
        </is>
      </c>
      <c r="B127" s="4" t="inlineStr">
        <is>
          <t xml:space="preserve"> </t>
        </is>
      </c>
      <c r="C127" s="4" t="inlineStr">
        <is>
          <t xml:space="preserve"> </t>
        </is>
      </c>
    </row>
    <row r="128">
      <c r="A128" s="4" t="inlineStr">
        <is>
          <t>Liabilities</t>
        </is>
      </c>
      <c r="B128" s="4" t="inlineStr">
        <is>
          <t xml:space="preserve"> </t>
        </is>
      </c>
      <c r="C128" s="4" t="inlineStr">
        <is>
          <t xml:space="preserve"> </t>
        </is>
      </c>
    </row>
  </sheetData>
  <pageMargins left="0.75" right="0.75" top="1" bottom="1" header="0.5" footer="0.5"/>
</worksheet>
</file>

<file path=xl/worksheets/sheet229.xml><?xml version="1.0" encoding="utf-8"?>
<worksheet xmlns="http://schemas.openxmlformats.org/spreadsheetml/2006/main">
  <sheetPr>
    <outlinePr summaryBelow="1" summaryRight="1"/>
    <pageSetUpPr/>
  </sheetPr>
  <dimension ref="A1:C15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Fair Value of Financial Assets and Liabilities (Details) - Schedule of assets or liabilities which are not measured at fair value - CLP ($) $ in Millions</t>
        </is>
      </c>
      <c r="B1" s="2" t="inlineStr">
        <is>
          <t>Dec. 31, 2022</t>
        </is>
      </c>
      <c r="C1" s="2" t="inlineStr">
        <is>
          <t>Dec. 31, 2021</t>
        </is>
      </c>
    </row>
    <row r="2">
      <c r="A2" s="3" t="inlineStr">
        <is>
          <t>Financial assets at amortised cost</t>
        </is>
      </c>
      <c r="B2" s="4" t="inlineStr">
        <is>
          <t xml:space="preserve"> </t>
        </is>
      </c>
      <c r="C2" s="4" t="inlineStr">
        <is>
          <t xml:space="preserve"> </t>
        </is>
      </c>
    </row>
    <row r="3">
      <c r="A3" s="4" t="inlineStr">
        <is>
          <t>Financial Assets, Fair value</t>
        </is>
      </c>
      <c r="B3" s="6" t="n">
        <v>477762</v>
      </c>
      <c r="C3" s="6" t="n">
        <v>629136</v>
      </c>
    </row>
    <row r="4">
      <c r="A4" s="4" t="inlineStr">
        <is>
          <t>Total</t>
        </is>
      </c>
      <c r="B4" s="5" t="n">
        <v>43711383</v>
      </c>
      <c r="C4" s="5" t="n">
        <v>39904833</v>
      </c>
    </row>
    <row r="5">
      <c r="A5" s="3" t="inlineStr">
        <is>
          <t>Financial liabilities at amortised cost</t>
        </is>
      </c>
      <c r="B5" s="4" t="inlineStr">
        <is>
          <t xml:space="preserve"> </t>
        </is>
      </c>
      <c r="C5" s="4" t="inlineStr">
        <is>
          <t xml:space="preserve"> </t>
        </is>
      </c>
    </row>
    <row r="6">
      <c r="A6" s="4" t="inlineStr">
        <is>
          <t>Total</t>
        </is>
      </c>
      <c r="B6" s="5" t="n">
        <v>45051218</v>
      </c>
      <c r="C6" s="5" t="n">
        <v>45760234</v>
      </c>
    </row>
    <row r="7">
      <c r="A7" s="4" t="inlineStr">
        <is>
          <t>Level 1 [Member]</t>
        </is>
      </c>
      <c r="B7" s="4" t="inlineStr">
        <is>
          <t xml:space="preserve"> </t>
        </is>
      </c>
      <c r="C7" s="4" t="inlineStr">
        <is>
          <t xml:space="preserve"> </t>
        </is>
      </c>
    </row>
    <row r="8">
      <c r="A8" s="3" t="inlineStr">
        <is>
          <t>Financial assets at amortised cost</t>
        </is>
      </c>
      <c r="B8" s="4" t="inlineStr">
        <is>
          <t xml:space="preserve"> </t>
        </is>
      </c>
      <c r="C8" s="4" t="inlineStr">
        <is>
          <t xml:space="preserve"> </t>
        </is>
      </c>
    </row>
    <row r="9">
      <c r="A9" s="4" t="inlineStr">
        <is>
          <t>Total</t>
        </is>
      </c>
      <c r="B9" s="5" t="n">
        <v>4496503</v>
      </c>
      <c r="C9" s="5" t="n">
        <v>4249697</v>
      </c>
    </row>
    <row r="10">
      <c r="A10" s="3" t="inlineStr">
        <is>
          <t>Financial liabilities at amortised cost</t>
        </is>
      </c>
      <c r="B10" s="4" t="inlineStr">
        <is>
          <t xml:space="preserve"> </t>
        </is>
      </c>
      <c r="C10" s="4" t="inlineStr">
        <is>
          <t xml:space="preserve"> </t>
        </is>
      </c>
    </row>
    <row r="11">
      <c r="A11" s="4" t="inlineStr">
        <is>
          <t>Total</t>
        </is>
      </c>
      <c r="B11" s="4" t="inlineStr">
        <is>
          <t xml:space="preserve"> </t>
        </is>
      </c>
      <c r="C11" s="4" t="inlineStr">
        <is>
          <t xml:space="preserve"> </t>
        </is>
      </c>
    </row>
    <row r="12">
      <c r="A12" s="4" t="inlineStr">
        <is>
          <t>Level 2 [Member]</t>
        </is>
      </c>
      <c r="B12" s="4" t="inlineStr">
        <is>
          <t xml:space="preserve"> </t>
        </is>
      </c>
      <c r="C12" s="4" t="inlineStr">
        <is>
          <t xml:space="preserve"> </t>
        </is>
      </c>
    </row>
    <row r="13">
      <c r="A13" s="3" t="inlineStr">
        <is>
          <t>Financial assets at amortised cost</t>
        </is>
      </c>
      <c r="B13" s="4" t="inlineStr">
        <is>
          <t xml:space="preserve"> </t>
        </is>
      </c>
      <c r="C13" s="4" t="inlineStr">
        <is>
          <t xml:space="preserve"> </t>
        </is>
      </c>
    </row>
    <row r="14">
      <c r="A14" s="4" t="inlineStr">
        <is>
          <t>Total</t>
        </is>
      </c>
      <c r="B14" s="4" t="inlineStr">
        <is>
          <t xml:space="preserve"> </t>
        </is>
      </c>
      <c r="C14" s="4" t="inlineStr">
        <is>
          <t xml:space="preserve"> </t>
        </is>
      </c>
    </row>
    <row r="15">
      <c r="A15" s="3" t="inlineStr">
        <is>
          <t>Financial liabilities at amortised cost</t>
        </is>
      </c>
      <c r="B15" s="4" t="inlineStr">
        <is>
          <t xml:space="preserve"> </t>
        </is>
      </c>
      <c r="C15" s="4" t="inlineStr">
        <is>
          <t xml:space="preserve"> </t>
        </is>
      </c>
    </row>
    <row r="16">
      <c r="A16" s="4" t="inlineStr">
        <is>
          <t>Total</t>
        </is>
      </c>
      <c r="B16" s="5" t="n">
        <v>30964992</v>
      </c>
      <c r="C16" s="5" t="n">
        <v>27859296</v>
      </c>
    </row>
    <row r="17">
      <c r="A17" s="4" t="inlineStr">
        <is>
          <t>Level 3 [Member]</t>
        </is>
      </c>
      <c r="B17" s="4" t="inlineStr">
        <is>
          <t xml:space="preserve"> </t>
        </is>
      </c>
      <c r="C17" s="4" t="inlineStr">
        <is>
          <t xml:space="preserve"> </t>
        </is>
      </c>
    </row>
    <row r="18">
      <c r="A18" s="3" t="inlineStr">
        <is>
          <t>Financial assets at amortised cost</t>
        </is>
      </c>
      <c r="B18" s="4" t="inlineStr">
        <is>
          <t xml:space="preserve"> </t>
        </is>
      </c>
      <c r="C18" s="4" t="inlineStr">
        <is>
          <t xml:space="preserve"> </t>
        </is>
      </c>
    </row>
    <row r="19">
      <c r="A19" s="4" t="inlineStr">
        <is>
          <t>Total</t>
        </is>
      </c>
      <c r="B19" s="5" t="n">
        <v>39214880</v>
      </c>
      <c r="C19" s="5" t="n">
        <v>35655136</v>
      </c>
    </row>
    <row r="20">
      <c r="A20" s="3" t="inlineStr">
        <is>
          <t>Financial liabilities at amortised cost</t>
        </is>
      </c>
      <c r="B20" s="4" t="inlineStr">
        <is>
          <t xml:space="preserve"> </t>
        </is>
      </c>
      <c r="C20" s="4" t="inlineStr">
        <is>
          <t xml:space="preserve"> </t>
        </is>
      </c>
    </row>
    <row r="21">
      <c r="A21" s="4" t="inlineStr">
        <is>
          <t>Total</t>
        </is>
      </c>
      <c r="B21" s="5" t="n">
        <v>14086226</v>
      </c>
      <c r="C21" s="5" t="n">
        <v>17900938</v>
      </c>
    </row>
    <row r="22">
      <c r="A22" s="4" t="inlineStr">
        <is>
          <t>Deposits and interbank borrowings [Member]</t>
        </is>
      </c>
      <c r="B22" s="4" t="inlineStr">
        <is>
          <t xml:space="preserve"> </t>
        </is>
      </c>
      <c r="C22" s="4" t="inlineStr">
        <is>
          <t xml:space="preserve"> </t>
        </is>
      </c>
    </row>
    <row r="23">
      <c r="A23" s="3" t="inlineStr">
        <is>
          <t>Financial liabilities at amortised cost</t>
        </is>
      </c>
      <c r="B23" s="4" t="inlineStr">
        <is>
          <t xml:space="preserve"> </t>
        </is>
      </c>
      <c r="C23" s="4" t="inlineStr">
        <is>
          <t xml:space="preserve"> </t>
        </is>
      </c>
    </row>
    <row r="24">
      <c r="A24" s="4" t="inlineStr">
        <is>
          <t>Financial Liabilities, Fair value</t>
        </is>
      </c>
      <c r="B24" s="5" t="n">
        <v>14086226</v>
      </c>
      <c r="C24" s="4" t="inlineStr">
        <is>
          <t xml:space="preserve"> </t>
        </is>
      </c>
    </row>
    <row r="25">
      <c r="A25" s="4" t="inlineStr">
        <is>
          <t>Deposits and interbank borrowings [Member] | Level 1 [Member]</t>
        </is>
      </c>
      <c r="B25" s="4" t="inlineStr">
        <is>
          <t xml:space="preserve"> </t>
        </is>
      </c>
      <c r="C25" s="4" t="inlineStr">
        <is>
          <t xml:space="preserve"> </t>
        </is>
      </c>
    </row>
    <row r="26">
      <c r="A26" s="3" t="inlineStr">
        <is>
          <t>Financial liabilities at amortised cost</t>
        </is>
      </c>
      <c r="B26" s="4" t="inlineStr">
        <is>
          <t xml:space="preserve"> </t>
        </is>
      </c>
      <c r="C26" s="4" t="inlineStr">
        <is>
          <t xml:space="preserve"> </t>
        </is>
      </c>
    </row>
    <row r="27">
      <c r="A27" s="4" t="inlineStr">
        <is>
          <t>Financial Liabilities, Fair value</t>
        </is>
      </c>
      <c r="B27" s="4" t="inlineStr">
        <is>
          <t xml:space="preserve"> </t>
        </is>
      </c>
      <c r="C27" s="4" t="inlineStr">
        <is>
          <t xml:space="preserve"> </t>
        </is>
      </c>
    </row>
    <row r="28">
      <c r="A28" s="4" t="inlineStr">
        <is>
          <t>Deposits and interbank borrowings [Member] | Level 2 [Member]</t>
        </is>
      </c>
      <c r="B28" s="4" t="inlineStr">
        <is>
          <t xml:space="preserve"> </t>
        </is>
      </c>
      <c r="C28" s="4" t="inlineStr">
        <is>
          <t xml:space="preserve"> </t>
        </is>
      </c>
    </row>
    <row r="29">
      <c r="A29" s="3" t="inlineStr">
        <is>
          <t>Financial liabilities at amortised cost</t>
        </is>
      </c>
      <c r="B29" s="4" t="inlineStr">
        <is>
          <t xml:space="preserve"> </t>
        </is>
      </c>
      <c r="C29" s="4" t="inlineStr">
        <is>
          <t xml:space="preserve"> </t>
        </is>
      </c>
    </row>
    <row r="30">
      <c r="A30" s="4" t="inlineStr">
        <is>
          <t>Financial Liabilities, Fair value</t>
        </is>
      </c>
      <c r="B30" s="4" t="inlineStr">
        <is>
          <t xml:space="preserve"> </t>
        </is>
      </c>
      <c r="C30" s="4" t="inlineStr">
        <is>
          <t xml:space="preserve"> </t>
        </is>
      </c>
    </row>
    <row r="31">
      <c r="A31" s="4" t="inlineStr">
        <is>
          <t>Deposits and interbank borrowings [Member] | Level 3 [Member]</t>
        </is>
      </c>
      <c r="B31" s="4" t="inlineStr">
        <is>
          <t xml:space="preserve"> </t>
        </is>
      </c>
      <c r="C31" s="4" t="inlineStr">
        <is>
          <t xml:space="preserve"> </t>
        </is>
      </c>
    </row>
    <row r="32">
      <c r="A32" s="3" t="inlineStr">
        <is>
          <t>Financial liabilities at amortised cost</t>
        </is>
      </c>
      <c r="B32" s="4" t="inlineStr">
        <is>
          <t xml:space="preserve"> </t>
        </is>
      </c>
      <c r="C32" s="4" t="inlineStr">
        <is>
          <t xml:space="preserve"> </t>
        </is>
      </c>
    </row>
    <row r="33">
      <c r="A33" s="4" t="inlineStr">
        <is>
          <t>Financial Liabilities, Fair value</t>
        </is>
      </c>
      <c r="B33" s="5" t="n">
        <v>14086226</v>
      </c>
      <c r="C33" s="4" t="inlineStr">
        <is>
          <t xml:space="preserve"> </t>
        </is>
      </c>
    </row>
    <row r="34">
      <c r="A34" s="4" t="inlineStr">
        <is>
          <t>Time deposits and other time liabilities [Member]</t>
        </is>
      </c>
      <c r="B34" s="4" t="inlineStr">
        <is>
          <t xml:space="preserve"> </t>
        </is>
      </c>
      <c r="C34" s="4" t="inlineStr">
        <is>
          <t xml:space="preserve"> </t>
        </is>
      </c>
    </row>
    <row r="35">
      <c r="A35" s="3" t="inlineStr">
        <is>
          <t>Financial liabilities at amortised cost</t>
        </is>
      </c>
      <c r="B35" s="4" t="inlineStr">
        <is>
          <t xml:space="preserve"> </t>
        </is>
      </c>
      <c r="C35" s="4" t="inlineStr">
        <is>
          <t xml:space="preserve"> </t>
        </is>
      </c>
    </row>
    <row r="36">
      <c r="A36" s="4" t="inlineStr">
        <is>
          <t>Financial Liabilities, Fair value</t>
        </is>
      </c>
      <c r="B36" s="5" t="n">
        <v>13117554</v>
      </c>
      <c r="C36" s="5" t="n">
        <v>10177658</v>
      </c>
    </row>
    <row r="37">
      <c r="A37" s="4" t="inlineStr">
        <is>
          <t>Time deposits and other time liabilities [Member] | Level 1 [Member]</t>
        </is>
      </c>
      <c r="B37" s="4" t="inlineStr">
        <is>
          <t xml:space="preserve"> </t>
        </is>
      </c>
      <c r="C37" s="4" t="inlineStr">
        <is>
          <t xml:space="preserve"> </t>
        </is>
      </c>
    </row>
    <row r="38">
      <c r="A38" s="3" t="inlineStr">
        <is>
          <t>Financial liabilities at amortised cost</t>
        </is>
      </c>
      <c r="B38" s="4" t="inlineStr">
        <is>
          <t xml:space="preserve"> </t>
        </is>
      </c>
      <c r="C38" s="4" t="inlineStr">
        <is>
          <t xml:space="preserve"> </t>
        </is>
      </c>
    </row>
    <row r="39">
      <c r="A39" s="4" t="inlineStr">
        <is>
          <t>Financial Liabilities, Fair value</t>
        </is>
      </c>
      <c r="B39" s="4" t="inlineStr">
        <is>
          <t xml:space="preserve"> </t>
        </is>
      </c>
      <c r="C39" s="4" t="inlineStr">
        <is>
          <t xml:space="preserve"> </t>
        </is>
      </c>
    </row>
    <row r="40">
      <c r="A40" s="4" t="inlineStr">
        <is>
          <t>Time deposits and other time liabilities [Member] | Level 2 [Member]</t>
        </is>
      </c>
      <c r="B40" s="4" t="inlineStr">
        <is>
          <t xml:space="preserve"> </t>
        </is>
      </c>
      <c r="C40" s="4" t="inlineStr">
        <is>
          <t xml:space="preserve"> </t>
        </is>
      </c>
    </row>
    <row r="41">
      <c r="A41" s="3" t="inlineStr">
        <is>
          <t>Financial liabilities at amortised cost</t>
        </is>
      </c>
      <c r="B41" s="4" t="inlineStr">
        <is>
          <t xml:space="preserve"> </t>
        </is>
      </c>
      <c r="C41" s="4" t="inlineStr">
        <is>
          <t xml:space="preserve"> </t>
        </is>
      </c>
    </row>
    <row r="42">
      <c r="A42" s="4" t="inlineStr">
        <is>
          <t>Financial Liabilities, Fair value</t>
        </is>
      </c>
      <c r="B42" s="5" t="n">
        <v>13117554</v>
      </c>
      <c r="C42" s="5" t="n">
        <v>10221663</v>
      </c>
    </row>
    <row r="43">
      <c r="A43" s="4" t="inlineStr">
        <is>
          <t>Time deposits and other time liabilities [Member] | Level 3 [Member]</t>
        </is>
      </c>
      <c r="B43" s="4" t="inlineStr">
        <is>
          <t xml:space="preserve"> </t>
        </is>
      </c>
      <c r="C43" s="4" t="inlineStr">
        <is>
          <t xml:space="preserve"> </t>
        </is>
      </c>
    </row>
    <row r="44">
      <c r="A44" s="3" t="inlineStr">
        <is>
          <t>Financial liabilities at amortised cost</t>
        </is>
      </c>
      <c r="B44" s="4" t="inlineStr">
        <is>
          <t xml:space="preserve"> </t>
        </is>
      </c>
      <c r="C44" s="4" t="inlineStr">
        <is>
          <t xml:space="preserve"> </t>
        </is>
      </c>
    </row>
    <row r="45">
      <c r="A45" s="4" t="inlineStr">
        <is>
          <t>Financial Liabilities, Fair value</t>
        </is>
      </c>
      <c r="B45" s="4" t="inlineStr">
        <is>
          <t xml:space="preserve"> </t>
        </is>
      </c>
      <c r="C45" s="4" t="inlineStr">
        <is>
          <t xml:space="preserve"> </t>
        </is>
      </c>
    </row>
    <row r="46">
      <c r="A46" s="4" t="inlineStr">
        <is>
          <t>Interbank borrowings [Member]</t>
        </is>
      </c>
      <c r="B46" s="4" t="inlineStr">
        <is>
          <t xml:space="preserve"> </t>
        </is>
      </c>
      <c r="C46" s="4" t="inlineStr">
        <is>
          <t xml:space="preserve"> </t>
        </is>
      </c>
    </row>
    <row r="47">
      <c r="A47" s="3" t="inlineStr">
        <is>
          <t>Financial liabilities at amortised cost</t>
        </is>
      </c>
      <c r="B47" s="4" t="inlineStr">
        <is>
          <t xml:space="preserve"> </t>
        </is>
      </c>
      <c r="C47" s="4" t="inlineStr">
        <is>
          <t xml:space="preserve"> </t>
        </is>
      </c>
    </row>
    <row r="48">
      <c r="A48" s="4" t="inlineStr">
        <is>
          <t>Financial Liabilities, Fair value</t>
        </is>
      </c>
      <c r="B48" s="5" t="n">
        <v>8223783</v>
      </c>
      <c r="C48" s="5" t="n">
        <v>8867185</v>
      </c>
    </row>
    <row r="49">
      <c r="A49" s="4" t="inlineStr">
        <is>
          <t>Interbank borrowings [Member] | Level 1 [Member]</t>
        </is>
      </c>
      <c r="B49" s="4" t="inlineStr">
        <is>
          <t xml:space="preserve"> </t>
        </is>
      </c>
      <c r="C49" s="4" t="inlineStr">
        <is>
          <t xml:space="preserve"> </t>
        </is>
      </c>
    </row>
    <row r="50">
      <c r="A50" s="3" t="inlineStr">
        <is>
          <t>Financial liabilities at amortised cost</t>
        </is>
      </c>
      <c r="B50" s="4" t="inlineStr">
        <is>
          <t xml:space="preserve"> </t>
        </is>
      </c>
      <c r="C50" s="4" t="inlineStr">
        <is>
          <t xml:space="preserve"> </t>
        </is>
      </c>
    </row>
    <row r="51">
      <c r="A51" s="4" t="inlineStr">
        <is>
          <t>Financial Liabilities, Fair value</t>
        </is>
      </c>
      <c r="B51" s="4" t="inlineStr">
        <is>
          <t xml:space="preserve"> </t>
        </is>
      </c>
      <c r="C51" s="4" t="inlineStr">
        <is>
          <t xml:space="preserve"> </t>
        </is>
      </c>
    </row>
    <row r="52">
      <c r="A52" s="4" t="inlineStr">
        <is>
          <t>Interbank borrowings [Member] | Level 2 [Member]</t>
        </is>
      </c>
      <c r="B52" s="4" t="inlineStr">
        <is>
          <t xml:space="preserve"> </t>
        </is>
      </c>
      <c r="C52" s="4" t="inlineStr">
        <is>
          <t xml:space="preserve"> </t>
        </is>
      </c>
    </row>
    <row r="53">
      <c r="A53" s="3" t="inlineStr">
        <is>
          <t>Financial liabilities at amortised cost</t>
        </is>
      </c>
      <c r="B53" s="4" t="inlineStr">
        <is>
          <t xml:space="preserve"> </t>
        </is>
      </c>
      <c r="C53" s="4" t="inlineStr">
        <is>
          <t xml:space="preserve"> </t>
        </is>
      </c>
    </row>
    <row r="54">
      <c r="A54" s="4" t="inlineStr">
        <is>
          <t>Financial Liabilities, Fair value</t>
        </is>
      </c>
      <c r="B54" s="5" t="n">
        <v>8223783</v>
      </c>
      <c r="C54" s="5" t="n">
        <v>8905524</v>
      </c>
    </row>
    <row r="55">
      <c r="A55" s="4" t="inlineStr">
        <is>
          <t>Interbank borrowings [Member] | Level 3 [Member]</t>
        </is>
      </c>
      <c r="B55" s="4" t="inlineStr">
        <is>
          <t xml:space="preserve"> </t>
        </is>
      </c>
      <c r="C55" s="4" t="inlineStr">
        <is>
          <t xml:space="preserve"> </t>
        </is>
      </c>
    </row>
    <row r="56">
      <c r="A56" s="3" t="inlineStr">
        <is>
          <t>Financial liabilities at amortised cost</t>
        </is>
      </c>
      <c r="B56" s="4" t="inlineStr">
        <is>
          <t xml:space="preserve"> </t>
        </is>
      </c>
      <c r="C56" s="4" t="inlineStr">
        <is>
          <t xml:space="preserve"> </t>
        </is>
      </c>
    </row>
    <row r="57">
      <c r="A57" s="4" t="inlineStr">
        <is>
          <t>Financial Liabilities, Fair value</t>
        </is>
      </c>
      <c r="B57" s="4" t="inlineStr">
        <is>
          <t xml:space="preserve"> </t>
        </is>
      </c>
      <c r="C57" s="4" t="inlineStr">
        <is>
          <t xml:space="preserve"> </t>
        </is>
      </c>
    </row>
    <row r="58">
      <c r="A58" s="4" t="inlineStr">
        <is>
          <t>Financial Liabilities Issued Debt Instruments And Other Financial Liabilities Category [Member]</t>
        </is>
      </c>
      <c r="B58" s="4" t="inlineStr">
        <is>
          <t xml:space="preserve"> </t>
        </is>
      </c>
      <c r="C58" s="4" t="inlineStr">
        <is>
          <t xml:space="preserve"> </t>
        </is>
      </c>
    </row>
    <row r="59">
      <c r="A59" s="3" t="inlineStr">
        <is>
          <t>Financial liabilities at amortised cost</t>
        </is>
      </c>
      <c r="B59" s="4" t="inlineStr">
        <is>
          <t xml:space="preserve"> </t>
        </is>
      </c>
      <c r="C59" s="4" t="inlineStr">
        <is>
          <t xml:space="preserve"> </t>
        </is>
      </c>
    </row>
    <row r="60">
      <c r="A60" s="4" t="inlineStr">
        <is>
          <t>Financial Liabilities, Fair value</t>
        </is>
      </c>
      <c r="B60" s="5" t="n">
        <v>6871028</v>
      </c>
      <c r="C60" s="4" t="inlineStr">
        <is>
          <t xml:space="preserve"> </t>
        </is>
      </c>
    </row>
    <row r="61">
      <c r="A61" s="4" t="inlineStr">
        <is>
          <t>Financial Liabilities Issued Debt Instruments And Other Financial Liabilities Category [Member] | Level 1 [Member]</t>
        </is>
      </c>
      <c r="B61" s="4" t="inlineStr">
        <is>
          <t xml:space="preserve"> </t>
        </is>
      </c>
      <c r="C61" s="4" t="inlineStr">
        <is>
          <t xml:space="preserve"> </t>
        </is>
      </c>
    </row>
    <row r="62">
      <c r="A62" s="3" t="inlineStr">
        <is>
          <t>Financial liabilities at amortised cost</t>
        </is>
      </c>
      <c r="B62" s="4" t="inlineStr">
        <is>
          <t xml:space="preserve"> </t>
        </is>
      </c>
      <c r="C62" s="4" t="inlineStr">
        <is>
          <t xml:space="preserve"> </t>
        </is>
      </c>
    </row>
    <row r="63">
      <c r="A63" s="4" t="inlineStr">
        <is>
          <t>Financial Liabilities, Fair value</t>
        </is>
      </c>
      <c r="B63" s="4" t="inlineStr">
        <is>
          <t xml:space="preserve"> </t>
        </is>
      </c>
      <c r="C63" s="4" t="inlineStr">
        <is>
          <t xml:space="preserve"> </t>
        </is>
      </c>
    </row>
    <row r="64">
      <c r="A64" s="4" t="inlineStr">
        <is>
          <t>Financial Liabilities Issued Debt Instruments And Other Financial Liabilities Category [Member] | Level 2 [Member]</t>
        </is>
      </c>
      <c r="B64" s="4" t="inlineStr">
        <is>
          <t xml:space="preserve"> </t>
        </is>
      </c>
      <c r="C64" s="4" t="inlineStr">
        <is>
          <t xml:space="preserve"> </t>
        </is>
      </c>
    </row>
    <row r="65">
      <c r="A65" s="3" t="inlineStr">
        <is>
          <t>Financial liabilities at amortised cost</t>
        </is>
      </c>
      <c r="B65" s="4" t="inlineStr">
        <is>
          <t xml:space="preserve"> </t>
        </is>
      </c>
      <c r="C65" s="4" t="inlineStr">
        <is>
          <t xml:space="preserve"> </t>
        </is>
      </c>
    </row>
    <row r="66">
      <c r="A66" s="4" t="inlineStr">
        <is>
          <t>Financial Liabilities, Fair value</t>
        </is>
      </c>
      <c r="B66" s="5" t="n">
        <v>6871028</v>
      </c>
      <c r="C66" s="4" t="inlineStr">
        <is>
          <t xml:space="preserve"> </t>
        </is>
      </c>
    </row>
    <row r="67">
      <c r="A67" s="4" t="inlineStr">
        <is>
          <t>Financial Liabilities Issued Debt Instruments And Other Financial Liabilities Category [Member] | Level 3 [Member]</t>
        </is>
      </c>
      <c r="B67" s="4" t="inlineStr">
        <is>
          <t xml:space="preserve"> </t>
        </is>
      </c>
      <c r="C67" s="4" t="inlineStr">
        <is>
          <t xml:space="preserve"> </t>
        </is>
      </c>
    </row>
    <row r="68">
      <c r="A68" s="3" t="inlineStr">
        <is>
          <t>Financial liabilities at amortised cost</t>
        </is>
      </c>
      <c r="B68" s="4" t="inlineStr">
        <is>
          <t xml:space="preserve"> </t>
        </is>
      </c>
      <c r="C68" s="4" t="inlineStr">
        <is>
          <t xml:space="preserve"> </t>
        </is>
      </c>
    </row>
    <row r="69">
      <c r="A69" s="4" t="inlineStr">
        <is>
          <t>Financial Liabilities, Fair value</t>
        </is>
      </c>
      <c r="B69" s="4" t="inlineStr">
        <is>
          <t xml:space="preserve"> </t>
        </is>
      </c>
      <c r="C69" s="4" t="inlineStr">
        <is>
          <t xml:space="preserve"> </t>
        </is>
      </c>
    </row>
    <row r="70">
      <c r="A70" s="4" t="inlineStr">
        <is>
          <t>Other financial liabilities [Member]</t>
        </is>
      </c>
      <c r="B70" s="4" t="inlineStr">
        <is>
          <t xml:space="preserve"> </t>
        </is>
      </c>
      <c r="C70" s="4" t="inlineStr">
        <is>
          <t xml:space="preserve"> </t>
        </is>
      </c>
    </row>
    <row r="71">
      <c r="A71" s="3" t="inlineStr">
        <is>
          <t>Financial liabilities at amortised cost</t>
        </is>
      </c>
      <c r="B71" s="4" t="inlineStr">
        <is>
          <t xml:space="preserve"> </t>
        </is>
      </c>
      <c r="C71" s="4" t="inlineStr">
        <is>
          <t xml:space="preserve"> </t>
        </is>
      </c>
    </row>
    <row r="72">
      <c r="A72" s="4" t="inlineStr">
        <is>
          <t>Financial Liabilities, Fair value</t>
        </is>
      </c>
      <c r="B72" s="5" t="n">
        <v>292995</v>
      </c>
      <c r="C72" s="5" t="n">
        <v>186150</v>
      </c>
    </row>
    <row r="73">
      <c r="A73" s="4" t="inlineStr">
        <is>
          <t>Other financial liabilities [Member] | Level 1 [Member]</t>
        </is>
      </c>
      <c r="B73" s="4" t="inlineStr">
        <is>
          <t xml:space="preserve"> </t>
        </is>
      </c>
      <c r="C73" s="4" t="inlineStr">
        <is>
          <t xml:space="preserve"> </t>
        </is>
      </c>
    </row>
    <row r="74">
      <c r="A74" s="3" t="inlineStr">
        <is>
          <t>Financial liabilities at amortised cost</t>
        </is>
      </c>
      <c r="B74" s="4" t="inlineStr">
        <is>
          <t xml:space="preserve"> </t>
        </is>
      </c>
      <c r="C74" s="4" t="inlineStr">
        <is>
          <t xml:space="preserve"> </t>
        </is>
      </c>
    </row>
    <row r="75">
      <c r="A75" s="4" t="inlineStr">
        <is>
          <t>Financial Liabilities, Fair value</t>
        </is>
      </c>
      <c r="B75" s="4" t="inlineStr">
        <is>
          <t xml:space="preserve"> </t>
        </is>
      </c>
      <c r="C75" s="4" t="inlineStr">
        <is>
          <t xml:space="preserve"> </t>
        </is>
      </c>
    </row>
    <row r="76">
      <c r="A76" s="4" t="inlineStr">
        <is>
          <t>Other financial liabilities [Member] | Level 2 [Member]</t>
        </is>
      </c>
      <c r="B76" s="4" t="inlineStr">
        <is>
          <t xml:space="preserve"> </t>
        </is>
      </c>
      <c r="C76" s="4" t="inlineStr">
        <is>
          <t xml:space="preserve"> </t>
        </is>
      </c>
    </row>
    <row r="77">
      <c r="A77" s="3" t="inlineStr">
        <is>
          <t>Financial liabilities at amortised cost</t>
        </is>
      </c>
      <c r="B77" s="4" t="inlineStr">
        <is>
          <t xml:space="preserve"> </t>
        </is>
      </c>
      <c r="C77" s="4" t="inlineStr">
        <is>
          <t xml:space="preserve"> </t>
        </is>
      </c>
    </row>
    <row r="78">
      <c r="A78" s="4" t="inlineStr">
        <is>
          <t>Financial Liabilities, Fair value</t>
        </is>
      </c>
      <c r="B78" s="5" t="n">
        <v>292995</v>
      </c>
      <c r="C78" s="5" t="n">
        <v>186150</v>
      </c>
    </row>
    <row r="79">
      <c r="A79" s="4" t="inlineStr">
        <is>
          <t>Other financial liabilities [Member] | Level 3 [Member]</t>
        </is>
      </c>
      <c r="B79" s="4" t="inlineStr">
        <is>
          <t xml:space="preserve"> </t>
        </is>
      </c>
      <c r="C79" s="4" t="inlineStr">
        <is>
          <t xml:space="preserve"> </t>
        </is>
      </c>
    </row>
    <row r="80">
      <c r="A80" s="3" t="inlineStr">
        <is>
          <t>Financial liabilities at amortised cost</t>
        </is>
      </c>
      <c r="B80" s="4" t="inlineStr">
        <is>
          <t xml:space="preserve"> </t>
        </is>
      </c>
      <c r="C80" s="4" t="inlineStr">
        <is>
          <t xml:space="preserve"> </t>
        </is>
      </c>
    </row>
    <row r="81">
      <c r="A81" s="4" t="inlineStr">
        <is>
          <t>Financial Liabilities, Fair value</t>
        </is>
      </c>
      <c r="B81" s="4" t="inlineStr">
        <is>
          <t xml:space="preserve"> </t>
        </is>
      </c>
      <c r="C81" s="4" t="inlineStr">
        <is>
          <t xml:space="preserve"> </t>
        </is>
      </c>
    </row>
    <row r="82">
      <c r="A82" s="4" t="inlineStr">
        <is>
          <t>Regulatory capital financial instruments [Member]</t>
        </is>
      </c>
      <c r="B82" s="4" t="inlineStr">
        <is>
          <t xml:space="preserve"> </t>
        </is>
      </c>
      <c r="C82" s="4" t="inlineStr">
        <is>
          <t xml:space="preserve"> </t>
        </is>
      </c>
    </row>
    <row r="83">
      <c r="A83" s="3" t="inlineStr">
        <is>
          <t>Financial liabilities at amortised cost</t>
        </is>
      </c>
      <c r="B83" s="4" t="inlineStr">
        <is>
          <t xml:space="preserve"> </t>
        </is>
      </c>
      <c r="C83" s="4" t="inlineStr">
        <is>
          <t xml:space="preserve"> </t>
        </is>
      </c>
    </row>
    <row r="84">
      <c r="A84" s="4" t="inlineStr">
        <is>
          <t>Financial Liabilities, Fair value</t>
        </is>
      </c>
      <c r="B84" s="5" t="n">
        <v>2459632</v>
      </c>
      <c r="C84" s="5" t="n">
        <v>1487555</v>
      </c>
    </row>
    <row r="85">
      <c r="A85" s="4" t="inlineStr">
        <is>
          <t>Regulatory capital financial instruments [Member] | Level 1 [Member]</t>
        </is>
      </c>
      <c r="B85" s="4" t="inlineStr">
        <is>
          <t xml:space="preserve"> </t>
        </is>
      </c>
      <c r="C85" s="4" t="inlineStr">
        <is>
          <t xml:space="preserve"> </t>
        </is>
      </c>
    </row>
    <row r="86">
      <c r="A86" s="3" t="inlineStr">
        <is>
          <t>Financial liabilities at amortised cost</t>
        </is>
      </c>
      <c r="B86" s="4" t="inlineStr">
        <is>
          <t xml:space="preserve"> </t>
        </is>
      </c>
      <c r="C86" s="4" t="inlineStr">
        <is>
          <t xml:space="preserve"> </t>
        </is>
      </c>
    </row>
    <row r="87">
      <c r="A87" s="4" t="inlineStr">
        <is>
          <t>Financial Liabilities, Fair value</t>
        </is>
      </c>
      <c r="B87" s="4" t="inlineStr">
        <is>
          <t xml:space="preserve"> </t>
        </is>
      </c>
      <c r="C87" s="4" t="inlineStr">
        <is>
          <t xml:space="preserve"> </t>
        </is>
      </c>
    </row>
    <row r="88">
      <c r="A88" s="4" t="inlineStr">
        <is>
          <t>Regulatory capital financial instruments [Member] | Level 2 [Member]</t>
        </is>
      </c>
      <c r="B88" s="4" t="inlineStr">
        <is>
          <t xml:space="preserve"> </t>
        </is>
      </c>
      <c r="C88" s="4" t="inlineStr">
        <is>
          <t xml:space="preserve"> </t>
        </is>
      </c>
    </row>
    <row r="89">
      <c r="A89" s="3" t="inlineStr">
        <is>
          <t>Financial liabilities at amortised cost</t>
        </is>
      </c>
      <c r="B89" s="4" t="inlineStr">
        <is>
          <t xml:space="preserve"> </t>
        </is>
      </c>
      <c r="C89" s="4" t="inlineStr">
        <is>
          <t xml:space="preserve"> </t>
        </is>
      </c>
    </row>
    <row r="90">
      <c r="A90" s="4" t="inlineStr">
        <is>
          <t>Financial Liabilities, Fair value</t>
        </is>
      </c>
      <c r="B90" s="5" t="n">
        <v>2459632</v>
      </c>
      <c r="C90" s="5" t="n">
        <v>1487555</v>
      </c>
    </row>
    <row r="91">
      <c r="A91" s="4" t="inlineStr">
        <is>
          <t>Regulatory capital financial instruments [Member] | Level 3 [Member]</t>
        </is>
      </c>
      <c r="B91" s="4" t="inlineStr">
        <is>
          <t xml:space="preserve"> </t>
        </is>
      </c>
      <c r="C91" s="4" t="inlineStr">
        <is>
          <t xml:space="preserve"> </t>
        </is>
      </c>
    </row>
    <row r="92">
      <c r="A92" s="3" t="inlineStr">
        <is>
          <t>Financial liabilities at amortised cost</t>
        </is>
      </c>
      <c r="B92" s="4" t="inlineStr">
        <is>
          <t xml:space="preserve"> </t>
        </is>
      </c>
      <c r="C92" s="4" t="inlineStr">
        <is>
          <t xml:space="preserve"> </t>
        </is>
      </c>
    </row>
    <row r="93">
      <c r="A93" s="4" t="inlineStr">
        <is>
          <t>Financial Liabilities, Fair value</t>
        </is>
      </c>
      <c r="B93" s="4" t="inlineStr">
        <is>
          <t xml:space="preserve"> </t>
        </is>
      </c>
      <c r="C93" s="4" t="inlineStr">
        <is>
          <t xml:space="preserve"> </t>
        </is>
      </c>
    </row>
    <row r="94">
      <c r="A94" s="4" t="inlineStr">
        <is>
          <t>Issued debt instruments [Member]</t>
        </is>
      </c>
      <c r="B94" s="4" t="inlineStr">
        <is>
          <t xml:space="preserve"> </t>
        </is>
      </c>
      <c r="C94" s="4" t="inlineStr">
        <is>
          <t xml:space="preserve"> </t>
        </is>
      </c>
    </row>
    <row r="95">
      <c r="A95" s="3" t="inlineStr">
        <is>
          <t>Financial liabilities at amortised cost</t>
        </is>
      </c>
      <c r="B95" s="4" t="inlineStr">
        <is>
          <t xml:space="preserve"> </t>
        </is>
      </c>
      <c r="C95" s="4" t="inlineStr">
        <is>
          <t xml:space="preserve"> </t>
        </is>
      </c>
    </row>
    <row r="96">
      <c r="A96" s="4" t="inlineStr">
        <is>
          <t>Financial Liabilities, Fair value</t>
        </is>
      </c>
      <c r="B96" s="4" t="inlineStr">
        <is>
          <t xml:space="preserve"> </t>
        </is>
      </c>
      <c r="C96" s="5" t="n">
        <v>7058404</v>
      </c>
    </row>
    <row r="97">
      <c r="A97" s="4" t="inlineStr">
        <is>
          <t>Issued debt instruments [Member] | Level 1 [Member]</t>
        </is>
      </c>
      <c r="B97" s="4" t="inlineStr">
        <is>
          <t xml:space="preserve"> </t>
        </is>
      </c>
      <c r="C97" s="4" t="inlineStr">
        <is>
          <t xml:space="preserve"> </t>
        </is>
      </c>
    </row>
    <row r="98">
      <c r="A98" s="3" t="inlineStr">
        <is>
          <t>Financial liabilities at amortised cost</t>
        </is>
      </c>
      <c r="B98" s="4" t="inlineStr">
        <is>
          <t xml:space="preserve"> </t>
        </is>
      </c>
      <c r="C98" s="4" t="inlineStr">
        <is>
          <t xml:space="preserve"> </t>
        </is>
      </c>
    </row>
    <row r="99">
      <c r="A99" s="4" t="inlineStr">
        <is>
          <t>Financial Liabilities, Fair value</t>
        </is>
      </c>
      <c r="B99" s="4" t="inlineStr">
        <is>
          <t xml:space="preserve"> </t>
        </is>
      </c>
      <c r="C99" s="4" t="inlineStr">
        <is>
          <t xml:space="preserve"> </t>
        </is>
      </c>
    </row>
    <row r="100">
      <c r="A100" s="4" t="inlineStr">
        <is>
          <t>Issued debt instruments [Member] | Level 2 [Member]</t>
        </is>
      </c>
      <c r="B100" s="4" t="inlineStr">
        <is>
          <t xml:space="preserve"> </t>
        </is>
      </c>
      <c r="C100" s="4" t="inlineStr">
        <is>
          <t xml:space="preserve"> </t>
        </is>
      </c>
    </row>
    <row r="101">
      <c r="A101" s="3" t="inlineStr">
        <is>
          <t>Financial liabilities at amortised cost</t>
        </is>
      </c>
      <c r="B101" s="4" t="inlineStr">
        <is>
          <t xml:space="preserve"> </t>
        </is>
      </c>
      <c r="C101" s="4" t="inlineStr">
        <is>
          <t xml:space="preserve"> </t>
        </is>
      </c>
    </row>
    <row r="102">
      <c r="A102" s="4" t="inlineStr">
        <is>
          <t>Financial Liabilities, Fair value</t>
        </is>
      </c>
      <c r="B102" s="4" t="inlineStr">
        <is>
          <t xml:space="preserve"> </t>
        </is>
      </c>
      <c r="C102" s="5" t="n">
        <v>7058404</v>
      </c>
    </row>
    <row r="103">
      <c r="A103" s="4" t="inlineStr">
        <is>
          <t>Issued debt instruments [Member] | Level 3 [Member]</t>
        </is>
      </c>
      <c r="B103" s="4" t="inlineStr">
        <is>
          <t xml:space="preserve"> </t>
        </is>
      </c>
      <c r="C103" s="4" t="inlineStr">
        <is>
          <t xml:space="preserve"> </t>
        </is>
      </c>
    </row>
    <row r="104">
      <c r="A104" s="3" t="inlineStr">
        <is>
          <t>Financial liabilities at amortised cost</t>
        </is>
      </c>
      <c r="B104" s="4" t="inlineStr">
        <is>
          <t xml:space="preserve"> </t>
        </is>
      </c>
      <c r="C104" s="4" t="inlineStr">
        <is>
          <t xml:space="preserve"> </t>
        </is>
      </c>
    </row>
    <row r="105">
      <c r="A105" s="4" t="inlineStr">
        <is>
          <t>Financial Liabilities, Fair value</t>
        </is>
      </c>
      <c r="B105" s="4" t="inlineStr">
        <is>
          <t xml:space="preserve"> </t>
        </is>
      </c>
      <c r="C105" s="4" t="inlineStr">
        <is>
          <t xml:space="preserve"> </t>
        </is>
      </c>
    </row>
    <row r="106">
      <c r="A106" s="4" t="inlineStr">
        <is>
          <t>Debt financial instruments [Member]</t>
        </is>
      </c>
      <c r="B106" s="4" t="inlineStr">
        <is>
          <t xml:space="preserve"> </t>
        </is>
      </c>
      <c r="C106" s="4" t="inlineStr">
        <is>
          <t xml:space="preserve"> </t>
        </is>
      </c>
    </row>
    <row r="107">
      <c r="A107" s="3" t="inlineStr">
        <is>
          <t>Financial assets at amortised cost</t>
        </is>
      </c>
      <c r="B107" s="4" t="inlineStr">
        <is>
          <t xml:space="preserve"> </t>
        </is>
      </c>
      <c r="C107" s="4" t="inlineStr">
        <is>
          <t xml:space="preserve"> </t>
        </is>
      </c>
    </row>
    <row r="108">
      <c r="A108" s="4" t="inlineStr">
        <is>
          <t>Financial Assets, Fair value</t>
        </is>
      </c>
      <c r="B108" s="5" t="n">
        <v>4496503</v>
      </c>
      <c r="C108" s="5" t="n">
        <v>4249697</v>
      </c>
    </row>
    <row r="109">
      <c r="A109" s="4" t="inlineStr">
        <is>
          <t>Debt financial instruments [Member] | Level 1 [Member]</t>
        </is>
      </c>
      <c r="B109" s="4" t="inlineStr">
        <is>
          <t xml:space="preserve"> </t>
        </is>
      </c>
      <c r="C109" s="4" t="inlineStr">
        <is>
          <t xml:space="preserve"> </t>
        </is>
      </c>
    </row>
    <row r="110">
      <c r="A110" s="3" t="inlineStr">
        <is>
          <t>Financial assets at amortised cost</t>
        </is>
      </c>
      <c r="B110" s="4" t="inlineStr">
        <is>
          <t xml:space="preserve"> </t>
        </is>
      </c>
      <c r="C110" s="4" t="inlineStr">
        <is>
          <t xml:space="preserve"> </t>
        </is>
      </c>
    </row>
    <row r="111">
      <c r="A111" s="4" t="inlineStr">
        <is>
          <t>Financial Assets, Fair value</t>
        </is>
      </c>
      <c r="B111" s="5" t="n">
        <v>4496503</v>
      </c>
      <c r="C111" s="5" t="n">
        <v>4249697</v>
      </c>
    </row>
    <row r="112">
      <c r="A112" s="4" t="inlineStr">
        <is>
          <t>Debt financial instruments [Member] | Level 2 [Member]</t>
        </is>
      </c>
      <c r="B112" s="4" t="inlineStr">
        <is>
          <t xml:space="preserve"> </t>
        </is>
      </c>
      <c r="C112" s="4" t="inlineStr">
        <is>
          <t xml:space="preserve"> </t>
        </is>
      </c>
    </row>
    <row r="113">
      <c r="A113" s="3" t="inlineStr">
        <is>
          <t>Financial assets at amortised cost</t>
        </is>
      </c>
      <c r="B113" s="4" t="inlineStr">
        <is>
          <t xml:space="preserve"> </t>
        </is>
      </c>
      <c r="C113" s="4" t="inlineStr">
        <is>
          <t xml:space="preserve"> </t>
        </is>
      </c>
    </row>
    <row r="114">
      <c r="A114" s="4" t="inlineStr">
        <is>
          <t>Financial Assets, Fair value</t>
        </is>
      </c>
      <c r="B114" s="4" t="inlineStr">
        <is>
          <t xml:space="preserve"> </t>
        </is>
      </c>
      <c r="C114" s="4" t="inlineStr">
        <is>
          <t xml:space="preserve"> </t>
        </is>
      </c>
    </row>
    <row r="115">
      <c r="A115" s="4" t="inlineStr">
        <is>
          <t>Debt financial instruments [Member] | Level 3 [Member]</t>
        </is>
      </c>
      <c r="B115" s="4" t="inlineStr">
        <is>
          <t xml:space="preserve"> </t>
        </is>
      </c>
      <c r="C115" s="4" t="inlineStr">
        <is>
          <t xml:space="preserve"> </t>
        </is>
      </c>
    </row>
    <row r="116">
      <c r="A116" s="3" t="inlineStr">
        <is>
          <t>Financial assets at amortised cost</t>
        </is>
      </c>
      <c r="B116" s="4" t="inlineStr">
        <is>
          <t xml:space="preserve"> </t>
        </is>
      </c>
      <c r="C116" s="4" t="inlineStr">
        <is>
          <t xml:space="preserve"> </t>
        </is>
      </c>
    </row>
    <row r="117">
      <c r="A117" s="4" t="inlineStr">
        <is>
          <t>Financial Assets, Fair value</t>
        </is>
      </c>
      <c r="B117" s="4" t="inlineStr">
        <is>
          <t xml:space="preserve"> </t>
        </is>
      </c>
      <c r="C117" s="4" t="inlineStr">
        <is>
          <t xml:space="preserve"> </t>
        </is>
      </c>
    </row>
    <row r="118">
      <c r="A118" s="4" t="inlineStr">
        <is>
          <t>Interbank loans [Member]</t>
        </is>
      </c>
      <c r="B118" s="4" t="inlineStr">
        <is>
          <t xml:space="preserve"> </t>
        </is>
      </c>
      <c r="C118" s="4" t="inlineStr">
        <is>
          <t xml:space="preserve"> </t>
        </is>
      </c>
    </row>
    <row r="119">
      <c r="A119" s="3" t="inlineStr">
        <is>
          <t>Financial assets at amortised cost</t>
        </is>
      </c>
      <c r="B119" s="4" t="inlineStr">
        <is>
          <t xml:space="preserve"> </t>
        </is>
      </c>
      <c r="C119" s="4" t="inlineStr">
        <is>
          <t xml:space="preserve"> </t>
        </is>
      </c>
    </row>
    <row r="120">
      <c r="A120" s="4" t="inlineStr">
        <is>
          <t>Financial Assets, Fair value</t>
        </is>
      </c>
      <c r="B120" s="5" t="n">
        <v>32918</v>
      </c>
      <c r="C120" s="5" t="n">
        <v>430</v>
      </c>
    </row>
    <row r="121">
      <c r="A121" s="4" t="inlineStr">
        <is>
          <t>Interbank loans [Member] | Level 1 [Member]</t>
        </is>
      </c>
      <c r="B121" s="4" t="inlineStr">
        <is>
          <t xml:space="preserve"> </t>
        </is>
      </c>
      <c r="C121" s="4" t="inlineStr">
        <is>
          <t xml:space="preserve"> </t>
        </is>
      </c>
    </row>
    <row r="122">
      <c r="A122" s="3" t="inlineStr">
        <is>
          <t>Financial assets at amortised cost</t>
        </is>
      </c>
      <c r="B122" s="4" t="inlineStr">
        <is>
          <t xml:space="preserve"> </t>
        </is>
      </c>
      <c r="C122" s="4" t="inlineStr">
        <is>
          <t xml:space="preserve"> </t>
        </is>
      </c>
    </row>
    <row r="123">
      <c r="A123" s="4" t="inlineStr">
        <is>
          <t>Financial Assets, Fair value</t>
        </is>
      </c>
      <c r="B123" s="4" t="inlineStr">
        <is>
          <t xml:space="preserve"> </t>
        </is>
      </c>
      <c r="C123" s="4" t="inlineStr">
        <is>
          <t xml:space="preserve"> </t>
        </is>
      </c>
    </row>
    <row r="124">
      <c r="A124" s="4" t="inlineStr">
        <is>
          <t>Interbank loans [Member] | Level 2 [Member]</t>
        </is>
      </c>
      <c r="B124" s="4" t="inlineStr">
        <is>
          <t xml:space="preserve"> </t>
        </is>
      </c>
      <c r="C124" s="4" t="inlineStr">
        <is>
          <t xml:space="preserve"> </t>
        </is>
      </c>
    </row>
    <row r="125">
      <c r="A125" s="3" t="inlineStr">
        <is>
          <t>Financial assets at amortised cost</t>
        </is>
      </c>
      <c r="B125" s="4" t="inlineStr">
        <is>
          <t xml:space="preserve"> </t>
        </is>
      </c>
      <c r="C125" s="4" t="inlineStr">
        <is>
          <t xml:space="preserve"> </t>
        </is>
      </c>
    </row>
    <row r="126">
      <c r="A126" s="4" t="inlineStr">
        <is>
          <t>Financial Assets, Fair value</t>
        </is>
      </c>
      <c r="B126" s="4" t="inlineStr">
        <is>
          <t xml:space="preserve"> </t>
        </is>
      </c>
      <c r="C126" s="4" t="inlineStr">
        <is>
          <t xml:space="preserve"> </t>
        </is>
      </c>
    </row>
    <row r="127">
      <c r="A127" s="4" t="inlineStr">
        <is>
          <t>Interbank loans [Member] | Level 3 [Member]</t>
        </is>
      </c>
      <c r="B127" s="4" t="inlineStr">
        <is>
          <t xml:space="preserve"> </t>
        </is>
      </c>
      <c r="C127" s="4" t="inlineStr">
        <is>
          <t xml:space="preserve"> </t>
        </is>
      </c>
    </row>
    <row r="128">
      <c r="A128" s="3" t="inlineStr">
        <is>
          <t>Financial assets at amortised cost</t>
        </is>
      </c>
      <c r="B128" s="4" t="inlineStr">
        <is>
          <t xml:space="preserve"> </t>
        </is>
      </c>
      <c r="C128" s="4" t="inlineStr">
        <is>
          <t xml:space="preserve"> </t>
        </is>
      </c>
    </row>
    <row r="129">
      <c r="A129" s="4" t="inlineStr">
        <is>
          <t>Financial Assets, Fair value</t>
        </is>
      </c>
      <c r="B129" s="5" t="n">
        <v>32918</v>
      </c>
      <c r="C129" s="5" t="n">
        <v>430</v>
      </c>
    </row>
    <row r="130">
      <c r="A130" s="4" t="inlineStr">
        <is>
          <t>Loans and account receivable from customers [Member]</t>
        </is>
      </c>
      <c r="B130" s="4" t="inlineStr">
        <is>
          <t xml:space="preserve"> </t>
        </is>
      </c>
      <c r="C130" s="4" t="inlineStr">
        <is>
          <t xml:space="preserve"> </t>
        </is>
      </c>
    </row>
    <row r="131">
      <c r="A131" s="3" t="inlineStr">
        <is>
          <t>Financial assets at amortised cost</t>
        </is>
      </c>
      <c r="B131" s="4" t="inlineStr">
        <is>
          <t xml:space="preserve"> </t>
        </is>
      </c>
      <c r="C131" s="4" t="inlineStr">
        <is>
          <t xml:space="preserve"> </t>
        </is>
      </c>
    </row>
    <row r="132">
      <c r="A132" s="4" t="inlineStr">
        <is>
          <t>Financial Assets, Fair value</t>
        </is>
      </c>
      <c r="B132" s="5" t="n">
        <v>39181962</v>
      </c>
      <c r="C132" s="5" t="n">
        <v>35654706</v>
      </c>
    </row>
    <row r="133">
      <c r="A133" s="4" t="inlineStr">
        <is>
          <t>Loans and account receivable from customers [Member] | Level 1 [Member]</t>
        </is>
      </c>
      <c r="B133" s="4" t="inlineStr">
        <is>
          <t xml:space="preserve"> </t>
        </is>
      </c>
      <c r="C133" s="4" t="inlineStr">
        <is>
          <t xml:space="preserve"> </t>
        </is>
      </c>
    </row>
    <row r="134">
      <c r="A134" s="3" t="inlineStr">
        <is>
          <t>Financial assets at amortised cost</t>
        </is>
      </c>
      <c r="B134" s="4" t="inlineStr">
        <is>
          <t xml:space="preserve"> </t>
        </is>
      </c>
      <c r="C134" s="4" t="inlineStr">
        <is>
          <t xml:space="preserve"> </t>
        </is>
      </c>
    </row>
    <row r="135">
      <c r="A135" s="4" t="inlineStr">
        <is>
          <t>Financial Assets, Fair value</t>
        </is>
      </c>
      <c r="B135" s="4" t="inlineStr">
        <is>
          <t xml:space="preserve"> </t>
        </is>
      </c>
      <c r="C135" s="4" t="inlineStr">
        <is>
          <t xml:space="preserve"> </t>
        </is>
      </c>
    </row>
    <row r="136">
      <c r="A136" s="4" t="inlineStr">
        <is>
          <t>Loans and account receivable from customers [Member] | Level 2 [Member]</t>
        </is>
      </c>
      <c r="B136" s="4" t="inlineStr">
        <is>
          <t xml:space="preserve"> </t>
        </is>
      </c>
      <c r="C136" s="4" t="inlineStr">
        <is>
          <t xml:space="preserve"> </t>
        </is>
      </c>
    </row>
    <row r="137">
      <c r="A137" s="3" t="inlineStr">
        <is>
          <t>Financial assets at amortised cost</t>
        </is>
      </c>
      <c r="B137" s="4" t="inlineStr">
        <is>
          <t xml:space="preserve"> </t>
        </is>
      </c>
      <c r="C137" s="4" t="inlineStr">
        <is>
          <t xml:space="preserve"> </t>
        </is>
      </c>
    </row>
    <row r="138">
      <c r="A138" s="4" t="inlineStr">
        <is>
          <t>Financial Assets, Fair value</t>
        </is>
      </c>
      <c r="B138" s="4" t="inlineStr">
        <is>
          <t xml:space="preserve"> </t>
        </is>
      </c>
      <c r="C138" s="4" t="inlineStr">
        <is>
          <t xml:space="preserve"> </t>
        </is>
      </c>
    </row>
    <row r="139">
      <c r="A139" s="4" t="inlineStr">
        <is>
          <t>Loans and account receivable from customers [Member] | Level 3 [Member]</t>
        </is>
      </c>
      <c r="B139" s="4" t="inlineStr">
        <is>
          <t xml:space="preserve"> </t>
        </is>
      </c>
      <c r="C139" s="4" t="inlineStr">
        <is>
          <t xml:space="preserve"> </t>
        </is>
      </c>
    </row>
    <row r="140">
      <c r="A140" s="3" t="inlineStr">
        <is>
          <t>Financial assets at amortised cost</t>
        </is>
      </c>
      <c r="B140" s="4" t="inlineStr">
        <is>
          <t xml:space="preserve"> </t>
        </is>
      </c>
      <c r="C140" s="4" t="inlineStr">
        <is>
          <t xml:space="preserve"> </t>
        </is>
      </c>
    </row>
    <row r="141">
      <c r="A141" s="4" t="inlineStr">
        <is>
          <t>Financial Assets, Fair value</t>
        </is>
      </c>
      <c r="B141" s="6" t="n">
        <v>39181962</v>
      </c>
      <c r="C141" s="5" t="n">
        <v>35654706</v>
      </c>
    </row>
    <row r="142">
      <c r="A142" s="4" t="inlineStr">
        <is>
          <t>Deposits other demand liabilities [Member]</t>
        </is>
      </c>
      <c r="B142" s="4" t="inlineStr">
        <is>
          <t xml:space="preserve"> </t>
        </is>
      </c>
      <c r="C142" s="4" t="inlineStr">
        <is>
          <t xml:space="preserve"> </t>
        </is>
      </c>
    </row>
    <row r="143">
      <c r="A143" s="3" t="inlineStr">
        <is>
          <t>Financial liabilities at amortised cost</t>
        </is>
      </c>
      <c r="B143" s="4" t="inlineStr">
        <is>
          <t xml:space="preserve"> </t>
        </is>
      </c>
      <c r="C143" s="4" t="inlineStr">
        <is>
          <t xml:space="preserve"> </t>
        </is>
      </c>
    </row>
    <row r="144">
      <c r="A144" s="4" t="inlineStr">
        <is>
          <t>Financial Liabilities, Fair value</t>
        </is>
      </c>
      <c r="B144" s="4" t="inlineStr">
        <is>
          <t xml:space="preserve"> </t>
        </is>
      </c>
      <c r="C144" s="5" t="n">
        <v>17983282</v>
      </c>
    </row>
    <row r="145">
      <c r="A145" s="4" t="inlineStr">
        <is>
          <t>Deposits other demand liabilities [Member] | Level 1 [Member]</t>
        </is>
      </c>
      <c r="B145" s="4" t="inlineStr">
        <is>
          <t xml:space="preserve"> </t>
        </is>
      </c>
      <c r="C145" s="4" t="inlineStr">
        <is>
          <t xml:space="preserve"> </t>
        </is>
      </c>
    </row>
    <row r="146">
      <c r="A146" s="3" t="inlineStr">
        <is>
          <t>Financial liabilities at amortised cost</t>
        </is>
      </c>
      <c r="B146" s="4" t="inlineStr">
        <is>
          <t xml:space="preserve"> </t>
        </is>
      </c>
      <c r="C146" s="4" t="inlineStr">
        <is>
          <t xml:space="preserve"> </t>
        </is>
      </c>
    </row>
    <row r="147">
      <c r="A147" s="4" t="inlineStr">
        <is>
          <t>Financial Liabilities, Fair value</t>
        </is>
      </c>
      <c r="B147" s="4" t="inlineStr">
        <is>
          <t xml:space="preserve"> </t>
        </is>
      </c>
      <c r="C147" s="4" t="inlineStr">
        <is>
          <t xml:space="preserve"> </t>
        </is>
      </c>
    </row>
    <row r="148">
      <c r="A148" s="4" t="inlineStr">
        <is>
          <t>Deposits other demand liabilities [Member] | Level 2 [Member]</t>
        </is>
      </c>
      <c r="B148" s="4" t="inlineStr">
        <is>
          <t xml:space="preserve"> </t>
        </is>
      </c>
      <c r="C148" s="4" t="inlineStr">
        <is>
          <t xml:space="preserve"> </t>
        </is>
      </c>
    </row>
    <row r="149">
      <c r="A149" s="3" t="inlineStr">
        <is>
          <t>Financial liabilities at amortised cost</t>
        </is>
      </c>
      <c r="B149" s="4" t="inlineStr">
        <is>
          <t xml:space="preserve"> </t>
        </is>
      </c>
      <c r="C149" s="4" t="inlineStr">
        <is>
          <t xml:space="preserve"> </t>
        </is>
      </c>
    </row>
    <row r="150">
      <c r="A150" s="4" t="inlineStr">
        <is>
          <t>Financial Liabilities, Fair value</t>
        </is>
      </c>
      <c r="B150" s="4" t="inlineStr">
        <is>
          <t xml:space="preserve"> </t>
        </is>
      </c>
      <c r="C150" s="4" t="inlineStr">
        <is>
          <t xml:space="preserve"> </t>
        </is>
      </c>
    </row>
    <row r="151">
      <c r="A151" s="4" t="inlineStr">
        <is>
          <t>Deposits other demand liabilities [Member] | Level 3 [Member]</t>
        </is>
      </c>
      <c r="B151" s="4" t="inlineStr">
        <is>
          <t xml:space="preserve"> </t>
        </is>
      </c>
      <c r="C151" s="4" t="inlineStr">
        <is>
          <t xml:space="preserve"> </t>
        </is>
      </c>
    </row>
    <row r="152">
      <c r="A152" s="3" t="inlineStr">
        <is>
          <t>Financial liabilities at amortised cost</t>
        </is>
      </c>
      <c r="B152" s="4" t="inlineStr">
        <is>
          <t xml:space="preserve"> </t>
        </is>
      </c>
      <c r="C152" s="4" t="inlineStr">
        <is>
          <t xml:space="preserve"> </t>
        </is>
      </c>
    </row>
    <row r="153">
      <c r="A153" s="4" t="inlineStr">
        <is>
          <t>Financial Liabilities, Fair value</t>
        </is>
      </c>
      <c r="B153" s="4" t="inlineStr">
        <is>
          <t xml:space="preserve"> </t>
        </is>
      </c>
      <c r="C153" s="6" t="n">
        <v>17900938</v>
      </c>
    </row>
  </sheetData>
  <pageMargins left="0.75" right="0.75" top="1" bottom="1" header="0.5" footer="0.5"/>
</worksheet>
</file>

<file path=xl/worksheets/sheet2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9" customWidth="1" min="1" max="1"/>
    <col width="80" customWidth="1" min="2" max="2"/>
  </cols>
  <sheetData>
    <row r="1">
      <c r="A1" s="1" t="inlineStr">
        <is>
          <t>Non Current Assets and Disposal Groups for Sale</t>
        </is>
      </c>
      <c r="B1" s="2" t="inlineStr">
        <is>
          <t>12 Months Ended</t>
        </is>
      </c>
    </row>
    <row r="2">
      <c r="B2" s="2" t="inlineStr">
        <is>
          <t>Dec. 31, 2022</t>
        </is>
      </c>
    </row>
    <row r="3">
      <c r="A3" s="3" t="inlineStr">
        <is>
          <t>Non Current Assets and Disposal Groups for Sale [Abstract]</t>
        </is>
      </c>
      <c r="B3" s="4" t="inlineStr">
        <is>
          <t xml:space="preserve"> </t>
        </is>
      </c>
    </row>
    <row r="4">
      <c r="A4" s="4" t="inlineStr">
        <is>
          <t>NON CURRENT ASSETS AND DISPOSAL GROUPS FOR SALE</t>
        </is>
      </c>
      <c r="B4" s="4" t="inlineStr">
        <is>
          <t xml:space="preserve">NOTE 15 - NON CURRENT ASSETS AND DISPOSAL
GROUPS FOR SALE The non-current assets held for sales
is as follows:
As of December 31,
2022 2021
MCh$ MCh$
Assets received or awarded in lieu of payment
Assets received in lieu of payment 14,231 10,921
Assets awarded at judicial sale 22,573 16,899
Provision on assets received in lieu of payment or awarded (1,182 ) (406 )
Subtotal 35,622 27,414
Non current assets held for sale
Assets recovered from leasing for sale 4,736 2,474
Subtotal 4,736 2,474
Total 40,358 29,888 </t>
        </is>
      </c>
    </row>
  </sheetData>
  <mergeCells count="1">
    <mergeCell ref="A1:A2"/>
  </mergeCells>
  <pageMargins left="0.75" right="0.75" top="1" bottom="1" header="0.5" footer="0.5"/>
</worksheet>
</file>

<file path=xl/worksheets/sheet230.xml><?xml version="1.0" encoding="utf-8"?>
<worksheet xmlns="http://schemas.openxmlformats.org/spreadsheetml/2006/main">
  <sheetPr>
    <outlinePr summaryBelow="1" summaryRight="1"/>
    <pageSetUpPr/>
  </sheetPr>
  <dimension ref="A1:D18"/>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s>
  <sheetData>
    <row r="1">
      <c r="A1" s="1" t="inlineStr">
        <is>
          <t>Fair Value of Financial Assets and Liabilities (Details) - Schedule of financial instruments classified as Level 3 - Financial derivative contracts [Member] - $ / shares</t>
        </is>
      </c>
      <c r="C1" s="2" t="inlineStr">
        <is>
          <t>12 Months Ended</t>
        </is>
      </c>
    </row>
    <row r="2">
      <c r="C2" s="2" t="inlineStr">
        <is>
          <t>Dec. 31, 2022</t>
        </is>
      </c>
      <c r="D2" s="2" t="inlineStr">
        <is>
          <t>Dec. 31, 2021</t>
        </is>
      </c>
    </row>
    <row r="3">
      <c r="A3" s="3" t="inlineStr">
        <is>
          <t>Fair Value of Financial Assets and Liabilities (Details) - Schedule of financial instruments classified as Level 3 [Line Items]</t>
        </is>
      </c>
      <c r="C3" s="4" t="inlineStr">
        <is>
          <t xml:space="preserve"> </t>
        </is>
      </c>
      <c r="D3" s="4" t="inlineStr">
        <is>
          <t xml:space="preserve"> </t>
        </is>
      </c>
    </row>
    <row r="4">
      <c r="A4" s="4" t="inlineStr">
        <is>
          <t>Main unobservabe inputs</t>
        </is>
      </c>
      <c r="B4" s="4" t="inlineStr">
        <is>
          <t>[1]</t>
        </is>
      </c>
      <c r="C4" s="4" t="inlineStr">
        <is>
          <t>Curves on TAB</t>
        </is>
      </c>
      <c r="D4" s="4" t="inlineStr">
        <is>
          <t xml:space="preserve"> </t>
        </is>
      </c>
    </row>
    <row r="5">
      <c r="A5" s="4" t="inlineStr">
        <is>
          <t>Impact Sens. -1bp Unfavourable scenario</t>
        </is>
      </c>
      <c r="C5" s="14" t="n">
        <v>-0.6</v>
      </c>
      <c r="D5" s="4" t="inlineStr">
        <is>
          <t xml:space="preserve"> </t>
        </is>
      </c>
    </row>
    <row r="6">
      <c r="A6" s="4" t="inlineStr">
        <is>
          <t>Impact Sens. +1bp Favourable scenario</t>
        </is>
      </c>
      <c r="C6" s="14" t="n">
        <v>0.6</v>
      </c>
      <c r="D6" s="4" t="inlineStr">
        <is>
          <t xml:space="preserve"> </t>
        </is>
      </c>
    </row>
    <row r="7">
      <c r="A7" s="4" t="inlineStr">
        <is>
          <t>Internal Rate of Return Method [Member] | Instrument Level 3 [Member]</t>
        </is>
      </c>
      <c r="C7" s="4" t="inlineStr">
        <is>
          <t xml:space="preserve"> </t>
        </is>
      </c>
      <c r="D7" s="4" t="inlineStr">
        <is>
          <t xml:space="preserve"> </t>
        </is>
      </c>
    </row>
    <row r="8">
      <c r="A8" s="3" t="inlineStr">
        <is>
          <t>Fair Value of Financial Assets and Liabilities (Details) - Schedule of financial instruments classified as Level 3 [Line Items]</t>
        </is>
      </c>
      <c r="C8" s="4" t="inlineStr">
        <is>
          <t xml:space="preserve"> </t>
        </is>
      </c>
      <c r="D8" s="4" t="inlineStr">
        <is>
          <t xml:space="preserve"> </t>
        </is>
      </c>
    </row>
    <row r="9">
      <c r="A9" s="4" t="inlineStr">
        <is>
          <t>Main unobservabe inputs</t>
        </is>
      </c>
      <c r="B9" s="4" t="inlineStr">
        <is>
          <t>[2]</t>
        </is>
      </c>
      <c r="C9" s="4" t="inlineStr">
        <is>
          <t>BR UF</t>
        </is>
      </c>
      <c r="D9" s="4" t="inlineStr">
        <is>
          <t>BR UF</t>
        </is>
      </c>
    </row>
    <row r="10">
      <c r="A10" s="4" t="inlineStr">
        <is>
          <t>Impact Sens. -1bp Unfavourable scenario</t>
        </is>
      </c>
      <c r="C10" s="15" t="n">
        <v>-0.07000000000000001</v>
      </c>
      <c r="D10" s="14" t="n">
        <v>-0.1</v>
      </c>
    </row>
    <row r="11">
      <c r="A11" s="4" t="inlineStr">
        <is>
          <t>Impact Sens. +1bp Favourable scenario</t>
        </is>
      </c>
      <c r="C11" s="15" t="n">
        <v>0.07000000000000001</v>
      </c>
      <c r="D11" s="14" t="n">
        <v>0.1</v>
      </c>
    </row>
    <row r="12">
      <c r="A12" s="4" t="inlineStr">
        <is>
          <t>Present Value Method [Member] | Instrument Level 3 [Member]</t>
        </is>
      </c>
      <c r="C12" s="4" t="inlineStr">
        <is>
          <t xml:space="preserve"> </t>
        </is>
      </c>
      <c r="D12" s="4" t="inlineStr">
        <is>
          <t xml:space="preserve"> </t>
        </is>
      </c>
    </row>
    <row r="13">
      <c r="A13" s="3" t="inlineStr">
        <is>
          <t>Fair Value of Financial Assets and Liabilities (Details) - Schedule of financial instruments classified as Level 3 [Line Items]</t>
        </is>
      </c>
      <c r="C13" s="4" t="inlineStr">
        <is>
          <t xml:space="preserve"> </t>
        </is>
      </c>
      <c r="D13" s="4" t="inlineStr">
        <is>
          <t xml:space="preserve"> </t>
        </is>
      </c>
    </row>
    <row r="14">
      <c r="A14" s="4" t="inlineStr">
        <is>
          <t>Main unobservabe inputs</t>
        </is>
      </c>
      <c r="B14" s="4" t="inlineStr">
        <is>
          <t>[1]</t>
        </is>
      </c>
      <c r="C14" s="4" t="inlineStr">
        <is>
          <t xml:space="preserve"> </t>
        </is>
      </c>
      <c r="D14" s="4" t="inlineStr">
        <is>
          <t>Curves on TAB</t>
        </is>
      </c>
    </row>
    <row r="15">
      <c r="A15" s="4" t="inlineStr">
        <is>
          <t>Impact Sens. -1bp Unfavourable scenario</t>
        </is>
      </c>
      <c r="C15" s="4" t="inlineStr">
        <is>
          <t xml:space="preserve"> </t>
        </is>
      </c>
      <c r="D15" s="14" t="n">
        <v>-0.6</v>
      </c>
    </row>
    <row r="16">
      <c r="A16" s="4" t="inlineStr">
        <is>
          <t>Impact Sens. +1bp Favourable scenario</t>
        </is>
      </c>
      <c r="C16" s="4" t="inlineStr">
        <is>
          <t xml:space="preserve"> </t>
        </is>
      </c>
      <c r="D16" s="6" t="n">
        <v>6</v>
      </c>
    </row>
    <row r="17"/>
    <row r="18">
      <c r="A18" s="4" t="inlineStr">
        <is>
          <t>[1]TAB: “Tasa Activa Bancaria” (Active Bank Rate). Average interest rates on 30, 90, 180 and
360 day deposits published by the Chilean Association of Banks and Financial Institutions (ABIF) in nominal currency (Chilean peso) and
in real terms, adjusted for inflation (in Chilean unit of account (Unidad de Fomento - UF)).[2]BR: “Bonos de Reconocimiento” (Recognition Bonds). The Recognition Bond is an instrument of
money provided by the State of Chile to workers who joined the new pension system, which began operating since 1981.</t>
        </is>
      </c>
    </row>
  </sheetData>
  <mergeCells count="4">
    <mergeCell ref="A1:B2"/>
    <mergeCell ref="C1:D1"/>
    <mergeCell ref="A17:C17"/>
    <mergeCell ref="A18:C18"/>
  </mergeCells>
  <pageMargins left="0.75" right="0.75" top="1" bottom="1" header="0.5" footer="0.5"/>
</worksheet>
</file>

<file path=xl/worksheets/sheet231.xml><?xml version="1.0" encoding="utf-8"?>
<worksheet xmlns="http://schemas.openxmlformats.org/spreadsheetml/2006/main">
  <sheetPr>
    <outlinePr summaryBelow="1" summaryRight="1"/>
    <pageSetUpPr/>
  </sheetPr>
  <dimension ref="A1:D2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Fair Value of Financial Assets and Liabilities (Details) - Schedule of assets and liabilities measured at fair value on a recurrent basis using unobserved significant entries (Level 3) - CLP ($) $ in Millions</t>
        </is>
      </c>
      <c r="B1" s="2" t="inlineStr">
        <is>
          <t>12 Months Ended</t>
        </is>
      </c>
    </row>
    <row r="2">
      <c r="B2" s="2" t="inlineStr">
        <is>
          <t>Dec. 31, 2022</t>
        </is>
      </c>
      <c r="C2" s="2" t="inlineStr">
        <is>
          <t>Dec. 31, 2021</t>
        </is>
      </c>
      <c r="D2" s="2" t="inlineStr">
        <is>
          <t>Dec. 31, 2020</t>
        </is>
      </c>
    </row>
    <row r="3">
      <c r="A3" s="4" t="inlineStr">
        <is>
          <t>Assets [Member]</t>
        </is>
      </c>
      <c r="B3" s="4" t="inlineStr">
        <is>
          <t xml:space="preserve"> </t>
        </is>
      </c>
      <c r="C3" s="4" t="inlineStr">
        <is>
          <t xml:space="preserve"> </t>
        </is>
      </c>
      <c r="D3" s="4" t="inlineStr">
        <is>
          <t xml:space="preserve"> </t>
        </is>
      </c>
    </row>
    <row r="4">
      <c r="A4" s="3" t="inlineStr">
        <is>
          <t>Fair Value of Financial Assets and Liabilities (Details) - Schedule of assets and liabilities measured at fair value on a recurrent basis using unobserved significant entries (Level 3) [Line Items]</t>
        </is>
      </c>
      <c r="B4" s="4" t="inlineStr">
        <is>
          <t xml:space="preserve"> </t>
        </is>
      </c>
      <c r="C4" s="4" t="inlineStr">
        <is>
          <t xml:space="preserve"> </t>
        </is>
      </c>
      <c r="D4" s="4" t="inlineStr">
        <is>
          <t xml:space="preserve"> </t>
        </is>
      </c>
    </row>
    <row r="5">
      <c r="A5" s="4" t="inlineStr">
        <is>
          <t>Balance</t>
        </is>
      </c>
      <c r="B5" s="6" t="n">
        <v>102426</v>
      </c>
      <c r="C5" s="6" t="n">
        <v>77458</v>
      </c>
      <c r="D5" s="6" t="n">
        <v>81678</v>
      </c>
    </row>
    <row r="6">
      <c r="A6" s="3" t="inlineStr">
        <is>
          <t>Total realized and unrealized profits (losses)</t>
        </is>
      </c>
      <c r="B6" s="4" t="inlineStr">
        <is>
          <t xml:space="preserve"> </t>
        </is>
      </c>
      <c r="C6" s="4" t="inlineStr">
        <is>
          <t xml:space="preserve"> </t>
        </is>
      </c>
      <c r="D6" s="4" t="inlineStr">
        <is>
          <t xml:space="preserve"> </t>
        </is>
      </c>
    </row>
    <row r="7">
      <c r="A7" s="4" t="inlineStr">
        <is>
          <t>Included in statements of income</t>
        </is>
      </c>
      <c r="B7" s="5" t="n">
        <v>139848</v>
      </c>
      <c r="C7" s="5" t="n">
        <v>-4711</v>
      </c>
      <c r="D7" s="5" t="n">
        <v>-196</v>
      </c>
    </row>
    <row r="8">
      <c r="A8" s="4" t="inlineStr">
        <is>
          <t>Included in other comprehensive income</t>
        </is>
      </c>
      <c r="B8" s="5" t="n">
        <v>-99498</v>
      </c>
      <c r="C8" s="5" t="n">
        <v>30073</v>
      </c>
      <c r="D8" s="5" t="n">
        <v>3087</v>
      </c>
    </row>
    <row r="9">
      <c r="A9" s="4" t="inlineStr">
        <is>
          <t>Purchases, issuances, and loans (net)</t>
        </is>
      </c>
      <c r="B9" s="4" t="inlineStr">
        <is>
          <t xml:space="preserve"> </t>
        </is>
      </c>
      <c r="C9" s="4" t="inlineStr">
        <is>
          <t xml:space="preserve"> </t>
        </is>
      </c>
      <c r="D9" s="4" t="inlineStr">
        <is>
          <t xml:space="preserve"> </t>
        </is>
      </c>
    </row>
    <row r="10">
      <c r="A10" s="4" t="inlineStr">
        <is>
          <t>Level transfer</t>
        </is>
      </c>
      <c r="B10" s="4" t="inlineStr">
        <is>
          <t xml:space="preserve"> </t>
        </is>
      </c>
      <c r="C10" s="5" t="n">
        <v>-394</v>
      </c>
      <c r="D10" s="5" t="n">
        <v>-7111</v>
      </c>
    </row>
    <row r="11">
      <c r="A11" s="4" t="inlineStr">
        <is>
          <t>Balance</t>
        </is>
      </c>
      <c r="B11" s="5" t="n">
        <v>142776</v>
      </c>
      <c r="C11" s="5" t="n">
        <v>102426</v>
      </c>
      <c r="D11" s="5" t="n">
        <v>77458</v>
      </c>
    </row>
    <row r="12">
      <c r="A12" s="4" t="inlineStr">
        <is>
          <t>Total profits or losses included in comprehensive income</t>
        </is>
      </c>
      <c r="B12" s="5" t="n">
        <v>40350</v>
      </c>
      <c r="C12" s="5" t="n">
        <v>24968</v>
      </c>
      <c r="D12" s="5" t="n">
        <v>-4220</v>
      </c>
    </row>
    <row r="13">
      <c r="A13" s="4" t="inlineStr">
        <is>
          <t>Liabilities [Member]</t>
        </is>
      </c>
      <c r="B13" s="4" t="inlineStr">
        <is>
          <t xml:space="preserve"> </t>
        </is>
      </c>
      <c r="C13" s="4" t="inlineStr">
        <is>
          <t xml:space="preserve"> </t>
        </is>
      </c>
      <c r="D13" s="4" t="inlineStr">
        <is>
          <t xml:space="preserve"> </t>
        </is>
      </c>
    </row>
    <row r="14">
      <c r="A14" s="3" t="inlineStr">
        <is>
          <t>Fair Value of Financial Assets and Liabilities (Details) - Schedule of assets and liabilities measured at fair value on a recurrent basis using unobserved significant entries (Level 3) [Line Items]</t>
        </is>
      </c>
      <c r="B14" s="4" t="inlineStr">
        <is>
          <t xml:space="preserve"> </t>
        </is>
      </c>
      <c r="C14" s="4" t="inlineStr">
        <is>
          <t xml:space="preserve"> </t>
        </is>
      </c>
      <c r="D14" s="4" t="inlineStr">
        <is>
          <t xml:space="preserve"> </t>
        </is>
      </c>
    </row>
    <row r="15">
      <c r="A15" s="4" t="inlineStr">
        <is>
          <t>Balance</t>
        </is>
      </c>
      <c r="B15" s="4" t="inlineStr">
        <is>
          <t xml:space="preserve"> </t>
        </is>
      </c>
      <c r="C15" s="5" t="n">
        <v>2760</v>
      </c>
      <c r="D15" s="5" t="n">
        <v>2950</v>
      </c>
    </row>
    <row r="16">
      <c r="A16" s="3" t="inlineStr">
        <is>
          <t>Total realized and unrealized profits (losses)</t>
        </is>
      </c>
      <c r="B16" s="4" t="inlineStr">
        <is>
          <t xml:space="preserve"> </t>
        </is>
      </c>
      <c r="C16" s="4" t="inlineStr">
        <is>
          <t xml:space="preserve"> </t>
        </is>
      </c>
      <c r="D16" s="4" t="inlineStr">
        <is>
          <t xml:space="preserve"> </t>
        </is>
      </c>
    </row>
    <row r="17">
      <c r="A17" s="4" t="inlineStr">
        <is>
          <t>Included in statements of income</t>
        </is>
      </c>
      <c r="B17" s="4" t="inlineStr">
        <is>
          <t xml:space="preserve"> </t>
        </is>
      </c>
      <c r="C17" s="4" t="inlineStr">
        <is>
          <t xml:space="preserve"> </t>
        </is>
      </c>
      <c r="D17" s="5" t="n">
        <v>1012</v>
      </c>
    </row>
    <row r="18">
      <c r="A18" s="4" t="inlineStr">
        <is>
          <t>Included in other comprehensive income</t>
        </is>
      </c>
      <c r="B18" s="4" t="inlineStr">
        <is>
          <t xml:space="preserve"> </t>
        </is>
      </c>
      <c r="C18" s="4" t="inlineStr">
        <is>
          <t xml:space="preserve"> </t>
        </is>
      </c>
      <c r="D18" s="4" t="inlineStr">
        <is>
          <t xml:space="preserve"> </t>
        </is>
      </c>
    </row>
    <row r="19">
      <c r="A19" s="4" t="inlineStr">
        <is>
          <t>Purchases, issuances, and loans (net)</t>
        </is>
      </c>
      <c r="B19" s="4" t="inlineStr">
        <is>
          <t xml:space="preserve"> </t>
        </is>
      </c>
      <c r="C19" s="4" t="inlineStr">
        <is>
          <t xml:space="preserve"> </t>
        </is>
      </c>
      <c r="D19" s="4" t="inlineStr">
        <is>
          <t xml:space="preserve"> </t>
        </is>
      </c>
    </row>
    <row r="20">
      <c r="A20" s="4" t="inlineStr">
        <is>
          <t>Level transfer</t>
        </is>
      </c>
      <c r="B20" s="4" t="inlineStr">
        <is>
          <t xml:space="preserve"> </t>
        </is>
      </c>
      <c r="C20" s="5" t="n">
        <v>-2760</v>
      </c>
      <c r="D20" s="5" t="n">
        <v>-1202</v>
      </c>
    </row>
    <row r="21">
      <c r="A21" s="4" t="inlineStr">
        <is>
          <t>Balance</t>
        </is>
      </c>
      <c r="B21" s="4" t="inlineStr">
        <is>
          <t xml:space="preserve"> </t>
        </is>
      </c>
      <c r="C21" s="4" t="inlineStr">
        <is>
          <t xml:space="preserve"> </t>
        </is>
      </c>
      <c r="D21" s="5" t="n">
        <v>2760</v>
      </c>
    </row>
    <row r="22">
      <c r="A22" s="4" t="inlineStr">
        <is>
          <t>Total profits or losses included in comprehensive income</t>
        </is>
      </c>
      <c r="B22" s="4" t="inlineStr">
        <is>
          <t xml:space="preserve"> </t>
        </is>
      </c>
      <c r="C22" s="6" t="n">
        <v>-2760</v>
      </c>
      <c r="D22" s="6" t="n">
        <v>-190</v>
      </c>
    </row>
  </sheetData>
  <mergeCells count="2">
    <mergeCell ref="A1:A2"/>
    <mergeCell ref="B1:D1"/>
  </mergeCells>
  <pageMargins left="0.75" right="0.75" top="1" bottom="1" header="0.5" footer="0.5"/>
</worksheet>
</file>

<file path=xl/worksheets/sheet232.xml><?xml version="1.0" encoding="utf-8"?>
<worksheet xmlns="http://schemas.openxmlformats.org/spreadsheetml/2006/main">
  <sheetPr>
    <outlinePr summaryBelow="1" summaryRight="1"/>
    <pageSetUpPr/>
  </sheetPr>
  <dimension ref="A1:E57"/>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 width="13" customWidth="1" min="5" max="5"/>
  </cols>
  <sheetData>
    <row r="1">
      <c r="A1" s="1" t="inlineStr">
        <is>
          <t>Fair Value of Financial Assets and Liabilities (Details) - Schedule of financial instruments subject to compensation - CLP ($) $ in Millions</t>
        </is>
      </c>
      <c r="C1" s="2" t="inlineStr">
        <is>
          <t>Dec. 31, 2022</t>
        </is>
      </c>
      <c r="D1" s="2" t="inlineStr">
        <is>
          <t>Dec. 31, 2021</t>
        </is>
      </c>
    </row>
    <row r="2">
      <c r="A2" s="3" t="inlineStr">
        <is>
          <t>Fair Value of Financial Assets and Liabilities (Details) - Schedule of financial instruments subject to compensation [Line Items]</t>
        </is>
      </c>
      <c r="C2" s="4" t="inlineStr">
        <is>
          <t xml:space="preserve"> </t>
        </is>
      </c>
      <c r="D2" s="4" t="inlineStr">
        <is>
          <t xml:space="preserve"> </t>
        </is>
      </c>
    </row>
    <row r="3">
      <c r="A3" s="4" t="inlineStr">
        <is>
          <t>Gross amounts</t>
        </is>
      </c>
      <c r="C3" s="6" t="n">
        <v>10280291</v>
      </c>
      <c r="D3" s="6" t="n">
        <v>8976617</v>
      </c>
    </row>
    <row r="4">
      <c r="A4" s="4" t="inlineStr">
        <is>
          <t>Compensated in balance</t>
        </is>
      </c>
      <c r="C4" s="4" t="inlineStr">
        <is>
          <t xml:space="preserve"> </t>
        </is>
      </c>
      <c r="D4" s="4" t="inlineStr">
        <is>
          <t xml:space="preserve"> </t>
        </is>
      </c>
    </row>
    <row r="5">
      <c r="A5" s="4" t="inlineStr">
        <is>
          <t>Net amount presented in balance</t>
        </is>
      </c>
      <c r="C5" s="5" t="n">
        <v>10280291</v>
      </c>
      <c r="D5" s="5" t="n">
        <v>8976617</v>
      </c>
    </row>
    <row r="6">
      <c r="A6" s="4" t="inlineStr">
        <is>
          <t>Remaining financial instruments not subject to neeting agreements</t>
        </is>
      </c>
      <c r="C6" s="5" t="n">
        <v>39563271</v>
      </c>
      <c r="D6" s="5" t="n">
        <v>36624618</v>
      </c>
    </row>
    <row r="7">
      <c r="A7" s="4" t="inlineStr">
        <is>
          <t>Amount in Statements of Financial Position</t>
        </is>
      </c>
      <c r="C7" s="5" t="n">
        <v>49843562</v>
      </c>
      <c r="D7" s="5" t="n">
        <v>45601235</v>
      </c>
    </row>
    <row r="8">
      <c r="A8" s="3" t="inlineStr">
        <is>
          <t>Liabilities</t>
        </is>
      </c>
      <c r="C8" s="4" t="inlineStr">
        <is>
          <t xml:space="preserve"> </t>
        </is>
      </c>
      <c r="D8" s="4" t="inlineStr">
        <is>
          <t xml:space="preserve"> </t>
        </is>
      </c>
    </row>
    <row r="9">
      <c r="A9" s="4" t="inlineStr">
        <is>
          <t>Gross amounts</t>
        </is>
      </c>
      <c r="C9" s="5" t="n">
        <v>11680636</v>
      </c>
      <c r="D9" s="5" t="n">
        <v>8816700</v>
      </c>
    </row>
    <row r="10">
      <c r="A10" s="4" t="inlineStr">
        <is>
          <t>Compensated in balance</t>
        </is>
      </c>
      <c r="C10" s="4" t="inlineStr">
        <is>
          <t xml:space="preserve"> </t>
        </is>
      </c>
      <c r="D10" s="4" t="inlineStr">
        <is>
          <t xml:space="preserve"> </t>
        </is>
      </c>
    </row>
    <row r="11">
      <c r="A11" s="4" t="inlineStr">
        <is>
          <t>Net amount presented in balance</t>
        </is>
      </c>
      <c r="C11" s="5" t="n">
        <v>11680636</v>
      </c>
      <c r="D11" s="5" t="n">
        <v>8816700</v>
      </c>
    </row>
    <row r="12">
      <c r="A12" s="4" t="inlineStr">
        <is>
          <t>Remaining financial instruments not subject to neeting agreements</t>
        </is>
      </c>
      <c r="C12" s="5" t="n">
        <v>38672614</v>
      </c>
      <c r="D12" s="5" t="n">
        <v>38999751</v>
      </c>
    </row>
    <row r="13">
      <c r="A13" s="4" t="inlineStr">
        <is>
          <t>Amount in Statements of Financial Position</t>
        </is>
      </c>
      <c r="C13" s="5" t="n">
        <v>50353249</v>
      </c>
      <c r="D13" s="5" t="n">
        <v>47816451</v>
      </c>
    </row>
    <row r="14">
      <c r="A14" s="4" t="inlineStr">
        <is>
          <t>Financial derivative contracts [Member]</t>
        </is>
      </c>
      <c r="C14" s="4" t="inlineStr">
        <is>
          <t xml:space="preserve"> </t>
        </is>
      </c>
      <c r="D14" s="4" t="inlineStr">
        <is>
          <t xml:space="preserve"> </t>
        </is>
      </c>
    </row>
    <row r="15">
      <c r="A15" s="3" t="inlineStr">
        <is>
          <t>Liabilities</t>
        </is>
      </c>
      <c r="C15" s="4" t="inlineStr">
        <is>
          <t xml:space="preserve"> </t>
        </is>
      </c>
      <c r="D15" s="4" t="inlineStr">
        <is>
          <t xml:space="preserve"> </t>
        </is>
      </c>
    </row>
    <row r="16">
      <c r="A16" s="4" t="inlineStr">
        <is>
          <t>Gross amounts</t>
        </is>
      </c>
      <c r="C16" s="5" t="n">
        <v>11365281</v>
      </c>
      <c r="D16" s="4" t="inlineStr">
        <is>
          <t xml:space="preserve"> </t>
        </is>
      </c>
    </row>
    <row r="17">
      <c r="A17" s="4" t="inlineStr">
        <is>
          <t>Compensated in balance</t>
        </is>
      </c>
      <c r="C17" s="4" t="inlineStr">
        <is>
          <t xml:space="preserve"> </t>
        </is>
      </c>
      <c r="D17" s="4" t="inlineStr">
        <is>
          <t xml:space="preserve"> </t>
        </is>
      </c>
    </row>
    <row r="18">
      <c r="A18" s="4" t="inlineStr">
        <is>
          <t>Net amount presented in balance</t>
        </is>
      </c>
      <c r="C18" s="5" t="n">
        <v>11365281</v>
      </c>
      <c r="D18" s="4" t="inlineStr">
        <is>
          <t xml:space="preserve"> </t>
        </is>
      </c>
    </row>
    <row r="19">
      <c r="A19" s="4" t="inlineStr">
        <is>
          <t>Remaining financial instruments not subject to neeting agreements</t>
        </is>
      </c>
      <c r="C19" s="5" t="n">
        <v>2742833</v>
      </c>
      <c r="D19" s="4" t="inlineStr">
        <is>
          <t xml:space="preserve"> </t>
        </is>
      </c>
    </row>
    <row r="20">
      <c r="A20" s="4" t="inlineStr">
        <is>
          <t>Amount in Statements of Financial Position</t>
        </is>
      </c>
      <c r="C20" s="5" t="n">
        <v>14108114</v>
      </c>
      <c r="D20" s="4" t="inlineStr">
        <is>
          <t xml:space="preserve"> </t>
        </is>
      </c>
    </row>
    <row r="21">
      <c r="A21" s="4" t="inlineStr">
        <is>
          <t>Investments under resale agreements [Member]</t>
        </is>
      </c>
      <c r="C21" s="4" t="inlineStr">
        <is>
          <t xml:space="preserve"> </t>
        </is>
      </c>
      <c r="D21" s="4" t="inlineStr">
        <is>
          <t xml:space="preserve"> </t>
        </is>
      </c>
    </row>
    <row r="22">
      <c r="A22" s="3" t="inlineStr">
        <is>
          <t>Liabilities</t>
        </is>
      </c>
      <c r="C22" s="4" t="inlineStr">
        <is>
          <t xml:space="preserve"> </t>
        </is>
      </c>
      <c r="D22" s="4" t="inlineStr">
        <is>
          <t xml:space="preserve"> </t>
        </is>
      </c>
    </row>
    <row r="23">
      <c r="A23" s="4" t="inlineStr">
        <is>
          <t>Gross amounts</t>
        </is>
      </c>
      <c r="C23" s="5" t="n">
        <v>315355</v>
      </c>
      <c r="D23" s="5" t="n">
        <v>86634</v>
      </c>
    </row>
    <row r="24">
      <c r="A24" s="4" t="inlineStr">
        <is>
          <t>Compensated in balance</t>
        </is>
      </c>
      <c r="C24" s="4" t="inlineStr">
        <is>
          <t xml:space="preserve"> </t>
        </is>
      </c>
      <c r="D24" s="4" t="inlineStr">
        <is>
          <t xml:space="preserve"> </t>
        </is>
      </c>
    </row>
    <row r="25">
      <c r="A25" s="4" t="inlineStr">
        <is>
          <t>Net amount presented in balance</t>
        </is>
      </c>
      <c r="C25" s="5" t="n">
        <v>315355</v>
      </c>
      <c r="D25" s="5" t="n">
        <v>86634</v>
      </c>
    </row>
    <row r="26">
      <c r="A26" s="4" t="inlineStr">
        <is>
          <t>Remaining financial instruments not subject to neeting agreements</t>
        </is>
      </c>
      <c r="C26" s="4" t="inlineStr">
        <is>
          <t xml:space="preserve"> </t>
        </is>
      </c>
      <c r="D26" s="4" t="inlineStr">
        <is>
          <t xml:space="preserve"> </t>
        </is>
      </c>
    </row>
    <row r="27">
      <c r="A27" s="4" t="inlineStr">
        <is>
          <t>Amount in Statements of Financial Position</t>
        </is>
      </c>
      <c r="C27" s="5" t="n">
        <v>315355</v>
      </c>
      <c r="D27" s="5" t="n">
        <v>86634</v>
      </c>
    </row>
    <row r="28">
      <c r="A28" s="4" t="inlineStr">
        <is>
          <t>Deposits and interbank borrowings [Member]</t>
        </is>
      </c>
      <c r="C28" s="4" t="inlineStr">
        <is>
          <t xml:space="preserve"> </t>
        </is>
      </c>
      <c r="D28" s="4" t="inlineStr">
        <is>
          <t xml:space="preserve"> </t>
        </is>
      </c>
    </row>
    <row r="29">
      <c r="A29" s="3" t="inlineStr">
        <is>
          <t>Liabilities</t>
        </is>
      </c>
      <c r="C29" s="4" t="inlineStr">
        <is>
          <t xml:space="preserve"> </t>
        </is>
      </c>
      <c r="D29" s="4" t="inlineStr">
        <is>
          <t xml:space="preserve"> </t>
        </is>
      </c>
    </row>
    <row r="30">
      <c r="A30" s="4" t="inlineStr">
        <is>
          <t>Gross amounts</t>
        </is>
      </c>
      <c r="C30" s="4" t="inlineStr">
        <is>
          <t xml:space="preserve"> </t>
        </is>
      </c>
      <c r="D30" s="4" t="inlineStr">
        <is>
          <t xml:space="preserve"> </t>
        </is>
      </c>
      <c r="E30" s="4" t="inlineStr">
        <is>
          <t>[1]</t>
        </is>
      </c>
    </row>
    <row r="31">
      <c r="A31" s="4" t="inlineStr">
        <is>
          <t>Compensated in balance</t>
        </is>
      </c>
      <c r="C31" s="4" t="inlineStr">
        <is>
          <t xml:space="preserve"> </t>
        </is>
      </c>
      <c r="D31" s="4" t="inlineStr">
        <is>
          <t xml:space="preserve"> </t>
        </is>
      </c>
      <c r="E31" s="4" t="inlineStr">
        <is>
          <t>[1]</t>
        </is>
      </c>
    </row>
    <row r="32">
      <c r="A32" s="4" t="inlineStr">
        <is>
          <t>Net amount presented in balance</t>
        </is>
      </c>
      <c r="C32" s="4" t="inlineStr">
        <is>
          <t xml:space="preserve"> </t>
        </is>
      </c>
      <c r="D32" s="4" t="inlineStr">
        <is>
          <t xml:space="preserve"> </t>
        </is>
      </c>
      <c r="E32" s="4" t="inlineStr">
        <is>
          <t>[1]</t>
        </is>
      </c>
    </row>
    <row r="33">
      <c r="A33" s="4" t="inlineStr">
        <is>
          <t>Remaining financial instruments not subject to neeting agreements</t>
        </is>
      </c>
      <c r="C33" s="5" t="n">
        <v>35929781</v>
      </c>
      <c r="D33" s="5" t="n">
        <v>36858576</v>
      </c>
      <c r="E33" s="4" t="inlineStr">
        <is>
          <t>[1]</t>
        </is>
      </c>
    </row>
    <row r="34">
      <c r="A34" s="4" t="inlineStr">
        <is>
          <t>Amount in Statements of Financial Position</t>
        </is>
      </c>
      <c r="C34" s="5" t="n">
        <v>35929780</v>
      </c>
      <c r="D34" s="5" t="n">
        <v>36858576</v>
      </c>
      <c r="E34" s="4" t="inlineStr">
        <is>
          <t>[1]</t>
        </is>
      </c>
    </row>
    <row r="35">
      <c r="A35" s="4" t="inlineStr">
        <is>
          <t>Financial derivative contracts and hedge accounting [Member]</t>
        </is>
      </c>
      <c r="C35" s="4" t="inlineStr">
        <is>
          <t xml:space="preserve"> </t>
        </is>
      </c>
      <c r="D35" s="4" t="inlineStr">
        <is>
          <t xml:space="preserve"> </t>
        </is>
      </c>
    </row>
    <row r="36">
      <c r="A36" s="3" t="inlineStr">
        <is>
          <t>Liabilities</t>
        </is>
      </c>
      <c r="C36" s="4" t="inlineStr">
        <is>
          <t xml:space="preserve"> </t>
        </is>
      </c>
      <c r="D36" s="4" t="inlineStr">
        <is>
          <t xml:space="preserve"> </t>
        </is>
      </c>
    </row>
    <row r="37">
      <c r="A37" s="4" t="inlineStr">
        <is>
          <t>Gross amounts</t>
        </is>
      </c>
      <c r="C37" s="4" t="inlineStr">
        <is>
          <t xml:space="preserve"> </t>
        </is>
      </c>
      <c r="D37" s="5" t="n">
        <v>8730066</v>
      </c>
    </row>
    <row r="38">
      <c r="A38" s="4" t="inlineStr">
        <is>
          <t>Compensated in balance</t>
        </is>
      </c>
      <c r="C38" s="4" t="inlineStr">
        <is>
          <t xml:space="preserve"> </t>
        </is>
      </c>
      <c r="D38" s="4" t="inlineStr">
        <is>
          <t xml:space="preserve"> </t>
        </is>
      </c>
    </row>
    <row r="39">
      <c r="A39" s="4" t="inlineStr">
        <is>
          <t>Net amount presented in balance</t>
        </is>
      </c>
      <c r="C39" s="4" t="inlineStr">
        <is>
          <t xml:space="preserve"> </t>
        </is>
      </c>
      <c r="D39" s="5" t="n">
        <v>8730066</v>
      </c>
    </row>
    <row r="40">
      <c r="A40" s="4" t="inlineStr">
        <is>
          <t>Remaining financial instruments not subject to neeting agreements</t>
        </is>
      </c>
      <c r="C40" s="4" t="inlineStr">
        <is>
          <t xml:space="preserve"> </t>
        </is>
      </c>
      <c r="D40" s="5" t="n">
        <v>2141175</v>
      </c>
    </row>
    <row r="41">
      <c r="A41" s="4" t="inlineStr">
        <is>
          <t>Amount in Statements of Financial Position</t>
        </is>
      </c>
      <c r="C41" s="4" t="inlineStr">
        <is>
          <t xml:space="preserve"> </t>
        </is>
      </c>
      <c r="D41" s="5" t="n">
        <v>10871241</v>
      </c>
    </row>
    <row r="42">
      <c r="A42" s="4" t="inlineStr">
        <is>
          <t>Financial derivative contracts and hedge accounting [Member]</t>
        </is>
      </c>
      <c r="C42" s="4" t="inlineStr">
        <is>
          <t xml:space="preserve"> </t>
        </is>
      </c>
      <c r="D42" s="4" t="inlineStr">
        <is>
          <t xml:space="preserve"> </t>
        </is>
      </c>
    </row>
    <row r="43">
      <c r="A43" s="3" t="inlineStr">
        <is>
          <t>Fair Value of Financial Assets and Liabilities (Details) - Schedule of financial instruments subject to compensation [Line Items]</t>
        </is>
      </c>
      <c r="C43" s="4" t="inlineStr">
        <is>
          <t xml:space="preserve"> </t>
        </is>
      </c>
      <c r="D43" s="4" t="inlineStr">
        <is>
          <t xml:space="preserve"> </t>
        </is>
      </c>
    </row>
    <row r="44">
      <c r="A44" s="4" t="inlineStr">
        <is>
          <t>Gross amounts</t>
        </is>
      </c>
      <c r="B44" s="4" t="inlineStr">
        <is>
          <t>[2]</t>
        </is>
      </c>
      <c r="C44" s="5" t="n">
        <v>10280291</v>
      </c>
      <c r="D44" s="5" t="n">
        <v>8976617</v>
      </c>
    </row>
    <row r="45">
      <c r="A45" s="4" t="inlineStr">
        <is>
          <t>Compensated in balance</t>
        </is>
      </c>
      <c r="B45" s="4" t="inlineStr">
        <is>
          <t>[2]</t>
        </is>
      </c>
      <c r="C45" s="4" t="inlineStr">
        <is>
          <t xml:space="preserve"> </t>
        </is>
      </c>
      <c r="D45" s="4" t="inlineStr">
        <is>
          <t xml:space="preserve"> </t>
        </is>
      </c>
    </row>
    <row r="46">
      <c r="A46" s="4" t="inlineStr">
        <is>
          <t>Net amount presented in balance</t>
        </is>
      </c>
      <c r="B46" s="4" t="inlineStr">
        <is>
          <t>[2]</t>
        </is>
      </c>
      <c r="C46" s="5" t="n">
        <v>10280291</v>
      </c>
      <c r="D46" s="5" t="n">
        <v>8976617</v>
      </c>
    </row>
    <row r="47">
      <c r="A47" s="4" t="inlineStr">
        <is>
          <t>Remaining financial instruments not subject to neeting agreements</t>
        </is>
      </c>
      <c r="B47" s="4" t="inlineStr">
        <is>
          <t>[2]</t>
        </is>
      </c>
      <c r="C47" s="5" t="n">
        <v>1870431</v>
      </c>
      <c r="D47" s="5" t="n">
        <v>1146990</v>
      </c>
    </row>
    <row r="48">
      <c r="A48" s="4" t="inlineStr">
        <is>
          <t>Amount in Statements of Financial Position</t>
        </is>
      </c>
      <c r="B48" s="4" t="inlineStr">
        <is>
          <t>[2]</t>
        </is>
      </c>
      <c r="C48" s="5" t="n">
        <v>12150722</v>
      </c>
      <c r="D48" s="5" t="n">
        <v>10123607</v>
      </c>
    </row>
    <row r="49">
      <c r="A49" s="4" t="inlineStr">
        <is>
          <t>Loans and accounts receivable and interbank loans [Member]</t>
        </is>
      </c>
      <c r="C49" s="4" t="inlineStr">
        <is>
          <t xml:space="preserve"> </t>
        </is>
      </c>
      <c r="D49" s="4" t="inlineStr">
        <is>
          <t xml:space="preserve"> </t>
        </is>
      </c>
    </row>
    <row r="50">
      <c r="A50" s="3" t="inlineStr">
        <is>
          <t>Fair Value of Financial Assets and Liabilities (Details) - Schedule of financial instruments subject to compensation [Line Items]</t>
        </is>
      </c>
      <c r="C50" s="4" t="inlineStr">
        <is>
          <t xml:space="preserve"> </t>
        </is>
      </c>
      <c r="D50" s="4" t="inlineStr">
        <is>
          <t xml:space="preserve"> </t>
        </is>
      </c>
    </row>
    <row r="51">
      <c r="A51" s="4" t="inlineStr">
        <is>
          <t>Gross amounts</t>
        </is>
      </c>
      <c r="B51" s="4" t="inlineStr">
        <is>
          <t>[3]</t>
        </is>
      </c>
      <c r="C51" s="4" t="inlineStr">
        <is>
          <t xml:space="preserve"> </t>
        </is>
      </c>
      <c r="D51" s="4" t="inlineStr">
        <is>
          <t xml:space="preserve"> </t>
        </is>
      </c>
    </row>
    <row r="52">
      <c r="A52" s="4" t="inlineStr">
        <is>
          <t>Compensated in balance</t>
        </is>
      </c>
      <c r="B52" s="4" t="inlineStr">
        <is>
          <t>[3]</t>
        </is>
      </c>
      <c r="C52" s="4" t="inlineStr">
        <is>
          <t xml:space="preserve"> </t>
        </is>
      </c>
      <c r="D52" s="4" t="inlineStr">
        <is>
          <t xml:space="preserve"> </t>
        </is>
      </c>
    </row>
    <row r="53">
      <c r="A53" s="4" t="inlineStr">
        <is>
          <t>Net amount presented in balance</t>
        </is>
      </c>
      <c r="B53" s="4" t="inlineStr">
        <is>
          <t>[3]</t>
        </is>
      </c>
      <c r="C53" s="4" t="inlineStr">
        <is>
          <t xml:space="preserve"> </t>
        </is>
      </c>
      <c r="D53" s="4" t="inlineStr">
        <is>
          <t xml:space="preserve"> </t>
        </is>
      </c>
    </row>
    <row r="54">
      <c r="A54" s="4" t="inlineStr">
        <is>
          <t>Remaining financial instruments not subject to neeting agreements</t>
        </is>
      </c>
      <c r="B54" s="4" t="inlineStr">
        <is>
          <t>[3]</t>
        </is>
      </c>
      <c r="C54" s="5" t="n">
        <v>37692840</v>
      </c>
      <c r="D54" s="5" t="n">
        <v>35477628</v>
      </c>
    </row>
    <row r="55">
      <c r="A55" s="4" t="inlineStr">
        <is>
          <t>Amount in Statements of Financial Position</t>
        </is>
      </c>
      <c r="B55" s="4" t="inlineStr">
        <is>
          <t>[3]</t>
        </is>
      </c>
      <c r="C55" s="6" t="n">
        <v>37692840</v>
      </c>
      <c r="D55" s="6" t="n">
        <v>35477628</v>
      </c>
    </row>
    <row r="56"/>
    <row r="57">
      <c r="A57" s="4" t="inlineStr">
        <is>
          <t>[1]Include Deposits and other demand liabilities, Time deposits and other time liabilities and Interbank borrowings[2]Derivatives contract have guarantees associated for Ch$1,695,431
million and Ch$746,729, respectively.[3]Loans and accounts receivable and interbank loans at amortised
cost</t>
        </is>
      </c>
    </row>
  </sheetData>
  <mergeCells count="4">
    <mergeCell ref="A1:B1"/>
    <mergeCell ref="D1:E1"/>
    <mergeCell ref="A56:D56"/>
    <mergeCell ref="A57:D57"/>
  </mergeCells>
  <pageMargins left="0.75" right="0.75" top="1" bottom="1" header="0.5" footer="0.5"/>
</worksheet>
</file>

<file path=xl/worksheets/sheet233.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Fair Value of Financial Assets and Liabilities (Details) - Schedule of credit exposure in its financial derivative operations - CLP ($) $ in Millions</t>
        </is>
      </c>
      <c r="B1" s="2" t="inlineStr">
        <is>
          <t>Dec. 31, 2022</t>
        </is>
      </c>
      <c r="C1" s="2" t="inlineStr">
        <is>
          <t>Dec. 31, 2021</t>
        </is>
      </c>
    </row>
    <row r="2">
      <c r="A2" s="3" t="inlineStr">
        <is>
          <t>Fair Value of Financial Assets and Liabilities (Details) - Schedule of credit exposure in its financial derivative operations [Line Items]</t>
        </is>
      </c>
      <c r="B2" s="4" t="inlineStr">
        <is>
          <t xml:space="preserve"> </t>
        </is>
      </c>
      <c r="C2" s="4" t="inlineStr">
        <is>
          <t xml:space="preserve"> </t>
        </is>
      </c>
    </row>
    <row r="3">
      <c r="A3" s="4" t="inlineStr">
        <is>
          <t>Assets</t>
        </is>
      </c>
      <c r="B3" s="6" t="n">
        <v>12150722</v>
      </c>
      <c r="C3" s="6" t="n">
        <v>10123607</v>
      </c>
    </row>
    <row r="4">
      <c r="A4" s="4" t="inlineStr">
        <is>
          <t>Liability</t>
        </is>
      </c>
      <c r="B4" s="5" t="n">
        <v>14108114</v>
      </c>
      <c r="C4" s="5" t="n">
        <v>10871241</v>
      </c>
    </row>
    <row r="5">
      <c r="A5" s="4" t="inlineStr">
        <is>
          <t>Financial derivative contracts with collateral agreement threshold equal to zero [Member]</t>
        </is>
      </c>
      <c r="B5" s="4" t="inlineStr">
        <is>
          <t xml:space="preserve"> </t>
        </is>
      </c>
      <c r="C5" s="4" t="inlineStr">
        <is>
          <t xml:space="preserve"> </t>
        </is>
      </c>
    </row>
    <row r="6">
      <c r="A6" s="3" t="inlineStr">
        <is>
          <t>Fair Value of Financial Assets and Liabilities (Details) - Schedule of credit exposure in its financial derivative operations [Line Items]</t>
        </is>
      </c>
      <c r="B6" s="4" t="inlineStr">
        <is>
          <t xml:space="preserve"> </t>
        </is>
      </c>
      <c r="C6" s="4" t="inlineStr">
        <is>
          <t xml:space="preserve"> </t>
        </is>
      </c>
    </row>
    <row r="7">
      <c r="A7" s="4" t="inlineStr">
        <is>
          <t>Assets</t>
        </is>
      </c>
      <c r="B7" s="5" t="n">
        <v>8177074</v>
      </c>
      <c r="C7" s="5" t="n">
        <v>8696994</v>
      </c>
    </row>
    <row r="8">
      <c r="A8" s="4" t="inlineStr">
        <is>
          <t>Liability</t>
        </is>
      </c>
      <c r="B8" s="5" t="n">
        <v>9588768</v>
      </c>
      <c r="C8" s="5" t="n">
        <v>9280079</v>
      </c>
    </row>
    <row r="9">
      <c r="A9" s="4" t="inlineStr">
        <is>
          <t>Financial derivative contracts with non-zero threshold collateral agreement [Member]</t>
        </is>
      </c>
      <c r="B9" s="4" t="inlineStr">
        <is>
          <t xml:space="preserve"> </t>
        </is>
      </c>
      <c r="C9" s="4" t="inlineStr">
        <is>
          <t xml:space="preserve"> </t>
        </is>
      </c>
    </row>
    <row r="10">
      <c r="A10" s="3" t="inlineStr">
        <is>
          <t>Fair Value of Financial Assets and Liabilities (Details) - Schedule of credit exposure in its financial derivative operations [Line Items]</t>
        </is>
      </c>
      <c r="B10" s="4" t="inlineStr">
        <is>
          <t xml:space="preserve"> </t>
        </is>
      </c>
      <c r="C10" s="4" t="inlineStr">
        <is>
          <t xml:space="preserve"> </t>
        </is>
      </c>
    </row>
    <row r="11">
      <c r="A11" s="4" t="inlineStr">
        <is>
          <t>Assets</t>
        </is>
      </c>
      <c r="B11" s="5" t="n">
        <v>440091</v>
      </c>
      <c r="C11" s="5" t="n">
        <v>1124413</v>
      </c>
    </row>
    <row r="12">
      <c r="A12" s="4" t="inlineStr">
        <is>
          <t>Liability</t>
        </is>
      </c>
      <c r="B12" s="5" t="n">
        <v>536318</v>
      </c>
      <c r="C12" s="5" t="n">
        <v>906479</v>
      </c>
    </row>
    <row r="13">
      <c r="A13" s="4" t="inlineStr">
        <is>
          <t>Financial derivative contracts without collateral agreement [Member]</t>
        </is>
      </c>
      <c r="B13" s="4" t="inlineStr">
        <is>
          <t xml:space="preserve"> </t>
        </is>
      </c>
      <c r="C13" s="4" t="inlineStr">
        <is>
          <t xml:space="preserve"> </t>
        </is>
      </c>
    </row>
    <row r="14">
      <c r="A14" s="3" t="inlineStr">
        <is>
          <t>Fair Value of Financial Assets and Liabilities (Details) - Schedule of credit exposure in its financial derivative operations [Line Items]</t>
        </is>
      </c>
      <c r="B14" s="4" t="inlineStr">
        <is>
          <t xml:space="preserve"> </t>
        </is>
      </c>
      <c r="C14" s="4" t="inlineStr">
        <is>
          <t xml:space="preserve"> </t>
        </is>
      </c>
    </row>
    <row r="15">
      <c r="A15" s="4" t="inlineStr">
        <is>
          <t>Assets</t>
        </is>
      </c>
      <c r="B15" s="5" t="n">
        <v>3533557</v>
      </c>
      <c r="C15" s="5" t="n">
        <v>302200</v>
      </c>
    </row>
    <row r="16">
      <c r="A16" s="4" t="inlineStr">
        <is>
          <t>Liability</t>
        </is>
      </c>
      <c r="B16" s="6" t="n">
        <v>3983028</v>
      </c>
      <c r="C16" s="6" t="n">
        <v>684683</v>
      </c>
    </row>
  </sheetData>
  <pageMargins left="0.75" right="0.75" top="1" bottom="1" header="0.5" footer="0.5"/>
</worksheet>
</file>

<file path=xl/worksheets/sheet234.xml><?xml version="1.0" encoding="utf-8"?>
<worksheet xmlns="http://schemas.openxmlformats.org/spreadsheetml/2006/main">
  <sheetPr>
    <outlinePr summaryBelow="1" summaryRight="1"/>
    <pageSetUpPr/>
  </sheetPr>
  <dimension ref="A1:G47"/>
  <sheetViews>
    <sheetView workbookViewId="0">
      <selection activeCell="A1" sqref="A1"/>
    </sheetView>
  </sheetViews>
  <sheetFormatPr baseColWidth="8" defaultRowHeight="15"/>
  <cols>
    <col width="72" customWidth="1" min="1" max="1"/>
    <col width="22" customWidth="1" min="2" max="2"/>
    <col width="80" customWidth="1" min="3" max="3"/>
    <col width="80" customWidth="1" min="4" max="4"/>
    <col width="80" customWidth="1" min="5" max="5"/>
    <col width="22" customWidth="1" min="6" max="6"/>
    <col width="22" customWidth="1" min="7" max="7"/>
  </cols>
  <sheetData>
    <row r="1">
      <c r="A1" s="1" t="inlineStr">
        <is>
          <t>Risk Management (Details) SFr in Millions, $ in Millions, $ in Millions</t>
        </is>
      </c>
      <c r="B1" s="2" t="inlineStr">
        <is>
          <t>1 Months Ended</t>
        </is>
      </c>
      <c r="C1" s="2" t="inlineStr">
        <is>
          <t>12 Months Ended</t>
        </is>
      </c>
    </row>
    <row r="2">
      <c r="B2" s="2" t="inlineStr">
        <is>
          <t>Sep. 30, 2022 CLP ($)</t>
        </is>
      </c>
      <c r="C2" s="2" t="inlineStr">
        <is>
          <t>Dec. 31, 2022 CLP ($)</t>
        </is>
      </c>
      <c r="D2" s="2" t="inlineStr">
        <is>
          <t>Dec. 31, 2022 USD ($)</t>
        </is>
      </c>
      <c r="E2" s="2" t="inlineStr">
        <is>
          <t>Dec. 31, 2022 CHF (SFr)</t>
        </is>
      </c>
      <c r="F2" s="2" t="inlineStr">
        <is>
          <t>Dec. 31, 2021 USD ($)</t>
        </is>
      </c>
      <c r="G2" s="2" t="inlineStr">
        <is>
          <t>Dec. 31, 2021 CLP ($)</t>
        </is>
      </c>
    </row>
    <row r="3">
      <c r="A3" s="3" t="inlineStr">
        <is>
          <t>Risk Management (Details) [Line Items]</t>
        </is>
      </c>
      <c r="B3" s="4" t="inlineStr">
        <is>
          <t xml:space="preserve"> </t>
        </is>
      </c>
      <c r="C3" s="4" t="inlineStr">
        <is>
          <t xml:space="preserve"> </t>
        </is>
      </c>
      <c r="D3" s="4" t="inlineStr">
        <is>
          <t xml:space="preserve"> </t>
        </is>
      </c>
      <c r="E3" s="4" t="inlineStr">
        <is>
          <t xml:space="preserve"> </t>
        </is>
      </c>
      <c r="F3" s="4" t="inlineStr">
        <is>
          <t xml:space="preserve"> </t>
        </is>
      </c>
      <c r="G3" s="4" t="inlineStr">
        <is>
          <t xml:space="preserve"> </t>
        </is>
      </c>
    </row>
    <row r="4">
      <c r="A4" s="4" t="inlineStr">
        <is>
          <t>Market risk trading portfolio, description</t>
        </is>
      </c>
      <c r="B4" s="4" t="inlineStr">
        <is>
          <t xml:space="preserve"> </t>
        </is>
      </c>
      <c r="C4" s="4" t="inlineStr">
        <is>
          <t xml:space="preserve">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 </t>
        </is>
      </c>
      <c r="D4" s="4" t="inlineStr">
        <is>
          <t xml:space="preserve">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 </t>
        </is>
      </c>
      <c r="E4" s="4" t="inlineStr">
        <is>
          <t xml:space="preserve">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 </t>
        </is>
      </c>
      <c r="F4" s="4" t="inlineStr">
        <is>
          <t xml:space="preserve"> </t>
        </is>
      </c>
      <c r="G4" s="4" t="inlineStr">
        <is>
          <t xml:space="preserve"> </t>
        </is>
      </c>
    </row>
    <row r="5">
      <c r="A5" s="4" t="inlineStr">
        <is>
          <t>Inflation risk percentage</t>
        </is>
      </c>
      <c r="B5" s="4" t="inlineStr">
        <is>
          <t xml:space="preserve"> </t>
        </is>
      </c>
      <c r="C5" s="9" t="n">
        <v>0.3</v>
      </c>
      <c r="D5" s="9" t="n">
        <v>0.3</v>
      </c>
      <c r="E5" s="9" t="n">
        <v>0.3</v>
      </c>
      <c r="F5" s="4" t="inlineStr">
        <is>
          <t xml:space="preserve"> </t>
        </is>
      </c>
      <c r="G5" s="4" t="inlineStr">
        <is>
          <t xml:space="preserve"> </t>
        </is>
      </c>
    </row>
    <row r="6">
      <c r="A6" s="4" t="inlineStr">
        <is>
          <t>long-term interest rate risk percentage</t>
        </is>
      </c>
      <c r="B6" s="4" t="inlineStr">
        <is>
          <t xml:space="preserve"> </t>
        </is>
      </c>
      <c r="C6" s="9" t="n">
        <v>0.35</v>
      </c>
      <c r="D6" s="9" t="n">
        <v>0.35</v>
      </c>
      <c r="E6" s="9" t="n">
        <v>0.35</v>
      </c>
      <c r="F6" s="4" t="inlineStr">
        <is>
          <t xml:space="preserve"> </t>
        </is>
      </c>
      <c r="G6" s="4" t="inlineStr">
        <is>
          <t xml:space="preserve"> </t>
        </is>
      </c>
    </row>
    <row r="7">
      <c r="A7" s="4" t="inlineStr">
        <is>
          <t>Short-term interest rate risk percentage</t>
        </is>
      </c>
      <c r="B7" s="4" t="inlineStr">
        <is>
          <t xml:space="preserve"> </t>
        </is>
      </c>
      <c r="C7" s="9" t="n">
        <v>0.3</v>
      </c>
      <c r="D7" s="9" t="n">
        <v>0.3</v>
      </c>
      <c r="E7" s="9" t="n">
        <v>0.3</v>
      </c>
      <c r="F7" s="4" t="inlineStr">
        <is>
          <t xml:space="preserve"> </t>
        </is>
      </c>
      <c r="G7" s="4" t="inlineStr">
        <is>
          <t xml:space="preserve"> </t>
        </is>
      </c>
    </row>
    <row r="8">
      <c r="A8" s="4" t="inlineStr">
        <is>
          <t>Total investment percentage</t>
        </is>
      </c>
      <c r="B8" s="4" t="inlineStr">
        <is>
          <t xml:space="preserve"> </t>
        </is>
      </c>
      <c r="C8" s="9" t="n">
        <v>0.99</v>
      </c>
      <c r="D8" s="9" t="n">
        <v>0.99</v>
      </c>
      <c r="E8" s="9" t="n">
        <v>0.99</v>
      </c>
      <c r="F8" s="4" t="inlineStr">
        <is>
          <t xml:space="preserve"> </t>
        </is>
      </c>
      <c r="G8" s="4" t="inlineStr">
        <is>
          <t xml:space="preserve"> </t>
        </is>
      </c>
    </row>
    <row r="9">
      <c r="A9" s="4" t="inlineStr">
        <is>
          <t>Portfolios percentage</t>
        </is>
      </c>
      <c r="B9" s="4" t="inlineStr">
        <is>
          <t xml:space="preserve"> </t>
        </is>
      </c>
      <c r="C9" s="9" t="n">
        <v>1</v>
      </c>
      <c r="D9" s="9" t="n">
        <v>1</v>
      </c>
      <c r="E9" s="9" t="n">
        <v>1</v>
      </c>
      <c r="F9" s="4" t="inlineStr">
        <is>
          <t xml:space="preserve"> </t>
        </is>
      </c>
      <c r="G9" s="4" t="inlineStr">
        <is>
          <t xml:space="preserve"> </t>
        </is>
      </c>
    </row>
    <row r="10">
      <c r="A10" s="4" t="inlineStr">
        <is>
          <t>ECL allowance (in Pesos)</t>
        </is>
      </c>
      <c r="B10" s="4" t="inlineStr">
        <is>
          <t xml:space="preserve"> </t>
        </is>
      </c>
      <c r="C10" s="6" t="n">
        <v>1222</v>
      </c>
      <c r="D10" s="4" t="inlineStr">
        <is>
          <t xml:space="preserve"> </t>
        </is>
      </c>
      <c r="E10" s="4" t="inlineStr">
        <is>
          <t xml:space="preserve"> </t>
        </is>
      </c>
      <c r="F10" s="4" t="inlineStr">
        <is>
          <t xml:space="preserve"> </t>
        </is>
      </c>
      <c r="G10" s="4" t="inlineStr">
        <is>
          <t xml:space="preserve"> </t>
        </is>
      </c>
    </row>
    <row r="11">
      <c r="A11" s="4" t="inlineStr">
        <is>
          <t>Exposure at default amount (in Pesos)</t>
        </is>
      </c>
      <c r="B11" s="4" t="inlineStr">
        <is>
          <t xml:space="preserve"> </t>
        </is>
      </c>
      <c r="C11" s="6" t="n">
        <v>64475</v>
      </c>
      <c r="D11" s="4" t="inlineStr">
        <is>
          <t xml:space="preserve"> </t>
        </is>
      </c>
      <c r="E11" s="4" t="inlineStr">
        <is>
          <t xml:space="preserve"> </t>
        </is>
      </c>
      <c r="F11" s="4" t="inlineStr">
        <is>
          <t xml:space="preserve"> </t>
        </is>
      </c>
      <c r="G11" s="4" t="inlineStr">
        <is>
          <t xml:space="preserve"> </t>
        </is>
      </c>
    </row>
    <row r="12">
      <c r="A12" s="4" t="inlineStr">
        <is>
          <t>Individual basis commercial loans, description</t>
        </is>
      </c>
      <c r="B12" s="4" t="inlineStr">
        <is>
          <t xml:space="preserve"> </t>
        </is>
      </c>
      <c r="C12" s="4" t="inlineStr">
        <is>
          <t xml:space="preserve">As of December 31, 2022, the expected credit losses
related to corporate commercial loans includes MCh$105,837 measured from cash flow discounted methodology (MCh$87,418 in 2021). </t>
        </is>
      </c>
      <c r="D12" s="4" t="inlineStr">
        <is>
          <t xml:space="preserve">As of December 31, 2022, the expected credit losses
related to corporate commercial loans includes MCh$105,837 measured from cash flow discounted methodology (MCh$87,418 in 2021). </t>
        </is>
      </c>
      <c r="E12" s="4" t="inlineStr">
        <is>
          <t xml:space="preserve">As of December 31, 2022, the expected credit losses
related to corporate commercial loans includes MCh$105,837 measured from cash flow discounted methodology (MCh$87,418 in 2021). </t>
        </is>
      </c>
      <c r="F12" s="4" t="inlineStr">
        <is>
          <t xml:space="preserve"> </t>
        </is>
      </c>
      <c r="G12" s="4" t="inlineStr">
        <is>
          <t xml:space="preserve"> </t>
        </is>
      </c>
    </row>
    <row r="13">
      <c r="A13" s="4" t="inlineStr">
        <is>
          <t>Credit loss allowance (in Pesos)</t>
        </is>
      </c>
      <c r="B13" s="6" t="n">
        <v>91351</v>
      </c>
      <c r="C13" s="6" t="n">
        <v>91351</v>
      </c>
      <c r="D13" s="4" t="inlineStr">
        <is>
          <t xml:space="preserve"> </t>
        </is>
      </c>
      <c r="E13" s="4" t="inlineStr">
        <is>
          <t xml:space="preserve"> </t>
        </is>
      </c>
      <c r="F13" s="4" t="inlineStr">
        <is>
          <t xml:space="preserve"> </t>
        </is>
      </c>
      <c r="G13" s="4" t="inlineStr">
        <is>
          <t xml:space="preserve"> </t>
        </is>
      </c>
    </row>
    <row r="14">
      <c r="A14" s="4" t="inlineStr">
        <is>
          <t>Post-model adjustments for amount (in Pesos)</t>
        </is>
      </c>
      <c r="B14" s="4" t="inlineStr">
        <is>
          <t xml:space="preserve"> </t>
        </is>
      </c>
      <c r="C14" s="5" t="n">
        <v>59000</v>
      </c>
      <c r="D14" s="4" t="inlineStr">
        <is>
          <t xml:space="preserve"> </t>
        </is>
      </c>
      <c r="E14" s="4" t="inlineStr">
        <is>
          <t xml:space="preserve"> </t>
        </is>
      </c>
      <c r="F14" s="4" t="inlineStr">
        <is>
          <t xml:space="preserve"> </t>
        </is>
      </c>
      <c r="G14" s="4" t="inlineStr">
        <is>
          <t xml:space="preserve"> </t>
        </is>
      </c>
    </row>
    <row r="15">
      <c r="A15" s="4" t="inlineStr">
        <is>
          <t>Increase to provision (in Pesos)</t>
        </is>
      </c>
      <c r="B15" s="4" t="inlineStr">
        <is>
          <t xml:space="preserve"> </t>
        </is>
      </c>
      <c r="C15" s="6" t="n">
        <v>43000</v>
      </c>
      <c r="D15" s="4" t="inlineStr">
        <is>
          <t xml:space="preserve"> </t>
        </is>
      </c>
      <c r="E15" s="4" t="inlineStr">
        <is>
          <t xml:space="preserve"> </t>
        </is>
      </c>
      <c r="F15" s="4" t="inlineStr">
        <is>
          <t xml:space="preserve"> </t>
        </is>
      </c>
      <c r="G15" s="4" t="inlineStr">
        <is>
          <t xml:space="preserve"> </t>
        </is>
      </c>
    </row>
    <row r="16">
      <c r="A16" s="4" t="inlineStr">
        <is>
          <t>Maximum percentage of provisions on renegotiated loans</t>
        </is>
      </c>
      <c r="B16" s="4" t="inlineStr">
        <is>
          <t xml:space="preserve"> </t>
        </is>
      </c>
      <c r="C16" s="9" t="n">
        <v>0.97</v>
      </c>
      <c r="D16" s="9" t="n">
        <v>0.97</v>
      </c>
      <c r="E16" s="9" t="n">
        <v>0.97</v>
      </c>
      <c r="F16" s="4" t="inlineStr">
        <is>
          <t xml:space="preserve"> </t>
        </is>
      </c>
      <c r="G16" s="4" t="inlineStr">
        <is>
          <t xml:space="preserve"> </t>
        </is>
      </c>
    </row>
    <row r="17">
      <c r="A17" s="4" t="inlineStr">
        <is>
          <t>Probabilities percentage</t>
        </is>
      </c>
      <c r="B17" s="4" t="inlineStr">
        <is>
          <t xml:space="preserve"> </t>
        </is>
      </c>
      <c r="C17" s="9" t="n">
        <v>1</v>
      </c>
      <c r="D17" s="9" t="n">
        <v>1</v>
      </c>
      <c r="E17" s="9" t="n">
        <v>1</v>
      </c>
      <c r="F17" s="4" t="inlineStr">
        <is>
          <t xml:space="preserve"> </t>
        </is>
      </c>
      <c r="G17" s="4" t="inlineStr">
        <is>
          <t xml:space="preserve"> </t>
        </is>
      </c>
    </row>
    <row r="18">
      <c r="A18" s="4" t="inlineStr">
        <is>
          <t>Post-model adjustement amount (in Pesos)</t>
        </is>
      </c>
      <c r="B18" s="6" t="n">
        <v>73000</v>
      </c>
      <c r="C18" s="4" t="inlineStr">
        <is>
          <t xml:space="preserve"> </t>
        </is>
      </c>
      <c r="D18" s="4" t="inlineStr">
        <is>
          <t xml:space="preserve"> </t>
        </is>
      </c>
      <c r="E18" s="4" t="inlineStr">
        <is>
          <t xml:space="preserve"> </t>
        </is>
      </c>
      <c r="F18" s="4" t="inlineStr">
        <is>
          <t xml:space="preserve"> </t>
        </is>
      </c>
      <c r="G18" s="4" t="inlineStr">
        <is>
          <t xml:space="preserve"> </t>
        </is>
      </c>
    </row>
    <row r="19">
      <c r="A19" s="4" t="inlineStr">
        <is>
          <t>Lieu of payment (in Pesos)</t>
        </is>
      </c>
      <c r="B19" s="4" t="inlineStr">
        <is>
          <t xml:space="preserve"> </t>
        </is>
      </c>
      <c r="C19" s="6" t="n">
        <v>35622</v>
      </c>
      <c r="D19" s="4" t="inlineStr">
        <is>
          <t xml:space="preserve"> </t>
        </is>
      </c>
      <c r="E19" s="4" t="inlineStr">
        <is>
          <t xml:space="preserve"> </t>
        </is>
      </c>
      <c r="F19" s="4" t="inlineStr">
        <is>
          <t xml:space="preserve"> </t>
        </is>
      </c>
      <c r="G19" s="6" t="n">
        <v>27414</v>
      </c>
    </row>
    <row r="20">
      <c r="A20" s="4" t="inlineStr">
        <is>
          <t>Lieu of payment, gross (in Pesos)</t>
        </is>
      </c>
      <c r="B20" s="4" t="inlineStr">
        <is>
          <t xml:space="preserve"> </t>
        </is>
      </c>
      <c r="C20" s="5" t="n">
        <v>36804</v>
      </c>
      <c r="D20" s="4" t="inlineStr">
        <is>
          <t xml:space="preserve"> </t>
        </is>
      </c>
      <c r="E20" s="4" t="inlineStr">
        <is>
          <t xml:space="preserve"> </t>
        </is>
      </c>
      <c r="F20" s="4" t="inlineStr">
        <is>
          <t xml:space="preserve"> </t>
        </is>
      </c>
      <c r="G20" s="5" t="n">
        <v>27820</v>
      </c>
    </row>
    <row r="21">
      <c r="A21" s="4" t="inlineStr">
        <is>
          <t>Lieu of payment, allowance (in Pesos)</t>
        </is>
      </c>
      <c r="B21" s="4" t="inlineStr">
        <is>
          <t xml:space="preserve"> </t>
        </is>
      </c>
      <c r="C21" s="6" t="n">
        <v>1182</v>
      </c>
      <c r="D21" s="4" t="inlineStr">
        <is>
          <t xml:space="preserve"> </t>
        </is>
      </c>
      <c r="E21" s="4" t="inlineStr">
        <is>
          <t xml:space="preserve"> </t>
        </is>
      </c>
      <c r="F21" s="4" t="inlineStr">
        <is>
          <t xml:space="preserve"> </t>
        </is>
      </c>
      <c r="G21" s="6" t="n">
        <v>406</v>
      </c>
    </row>
    <row r="22">
      <c r="A22" s="4" t="inlineStr">
        <is>
          <t>Derivative instruments amount (in Dollars)</t>
        </is>
      </c>
      <c r="B22" s="4" t="inlineStr">
        <is>
          <t xml:space="preserve"> </t>
        </is>
      </c>
      <c r="C22" s="4" t="inlineStr">
        <is>
          <t xml:space="preserve"> </t>
        </is>
      </c>
      <c r="D22" s="6" t="n">
        <v>9037</v>
      </c>
      <c r="E22" s="4" t="inlineStr">
        <is>
          <t xml:space="preserve"> </t>
        </is>
      </c>
      <c r="F22" s="4" t="inlineStr">
        <is>
          <t xml:space="preserve"> </t>
        </is>
      </c>
      <c r="G22" s="4" t="inlineStr">
        <is>
          <t xml:space="preserve"> </t>
        </is>
      </c>
    </row>
    <row r="23">
      <c r="A23" s="4" t="inlineStr">
        <is>
          <t>Derivative instruments percentage</t>
        </is>
      </c>
      <c r="B23" s="4" t="inlineStr">
        <is>
          <t xml:space="preserve"> </t>
        </is>
      </c>
      <c r="C23" s="10" t="n">
        <v>0.1122</v>
      </c>
      <c r="D23" s="10" t="n">
        <v>0.1122</v>
      </c>
      <c r="E23" s="10" t="n">
        <v>0.1122</v>
      </c>
      <c r="F23" s="4" t="inlineStr">
        <is>
          <t xml:space="preserve"> </t>
        </is>
      </c>
      <c r="G23" s="4" t="inlineStr">
        <is>
          <t xml:space="preserve"> </t>
        </is>
      </c>
    </row>
    <row r="24">
      <c r="A24" s="4" t="inlineStr">
        <is>
          <t>Gradually implemented percentage</t>
        </is>
      </c>
      <c r="B24" s="4" t="inlineStr">
        <is>
          <t xml:space="preserve"> </t>
        </is>
      </c>
      <c r="C24" s="9" t="n">
        <v>1</v>
      </c>
      <c r="D24" s="9" t="n">
        <v>1</v>
      </c>
      <c r="E24" s="9" t="n">
        <v>1</v>
      </c>
      <c r="F24" s="4" t="inlineStr">
        <is>
          <t xml:space="preserve"> </t>
        </is>
      </c>
      <c r="G24" s="4" t="inlineStr">
        <is>
          <t xml:space="preserve"> </t>
        </is>
      </c>
    </row>
    <row r="25">
      <c r="A25" s="4" t="inlineStr">
        <is>
          <t>RCL indicator percentage</t>
        </is>
      </c>
      <c r="B25" s="4" t="inlineStr">
        <is>
          <t xml:space="preserve"> </t>
        </is>
      </c>
      <c r="C25" s="9" t="n">
        <v>1</v>
      </c>
      <c r="D25" s="9" t="n">
        <v>1</v>
      </c>
      <c r="E25" s="9" t="n">
        <v>1</v>
      </c>
      <c r="F25" s="4" t="inlineStr">
        <is>
          <t xml:space="preserve"> </t>
        </is>
      </c>
      <c r="G25" s="4" t="inlineStr">
        <is>
          <t xml:space="preserve"> </t>
        </is>
      </c>
    </row>
    <row r="26">
      <c r="A26" s="4" t="inlineStr">
        <is>
          <t>Central bank, description</t>
        </is>
      </c>
      <c r="B26" s="4" t="inlineStr">
        <is>
          <t xml:space="preserve"> </t>
        </is>
      </c>
      <c r="C26" s="4" t="inlineStr">
        <is>
          <t xml:space="preserve">The Central Bank and the CMF defined a minimum
NSFR level of 60% for 2022, reaching 100% by 2026. </t>
        </is>
      </c>
      <c r="D26" s="4" t="inlineStr">
        <is>
          <t xml:space="preserve">The Central Bank and the CMF defined a minimum
NSFR level of 60% for 2022, reaching 100% by 2026. </t>
        </is>
      </c>
      <c r="E26" s="4" t="inlineStr">
        <is>
          <t xml:space="preserve">The Central Bank and the CMF defined a minimum
NSFR level of 60% for 2022, reaching 100% by 2026. </t>
        </is>
      </c>
      <c r="F26" s="4" t="inlineStr">
        <is>
          <t xml:space="preserve"> </t>
        </is>
      </c>
      <c r="G26" s="4" t="inlineStr">
        <is>
          <t xml:space="preserve"> </t>
        </is>
      </c>
    </row>
    <row r="27">
      <c r="A27" s="4" t="inlineStr">
        <is>
          <t>Maintain reserves percentage</t>
        </is>
      </c>
      <c r="B27" s="4" t="inlineStr">
        <is>
          <t xml:space="preserve"> </t>
        </is>
      </c>
      <c r="C27" s="9" t="n">
        <v>0.4</v>
      </c>
      <c r="D27" s="9" t="n">
        <v>0.4</v>
      </c>
      <c r="E27" s="9" t="n">
        <v>0.4</v>
      </c>
      <c r="F27" s="4" t="inlineStr">
        <is>
          <t xml:space="preserve"> </t>
        </is>
      </c>
      <c r="G27" s="4" t="inlineStr">
        <is>
          <t xml:space="preserve"> </t>
        </is>
      </c>
    </row>
    <row r="28">
      <c r="A28" s="4" t="inlineStr">
        <is>
          <t>Demand deposits percneteg</t>
        </is>
      </c>
      <c r="B28" s="4" t="inlineStr">
        <is>
          <t xml:space="preserve"> </t>
        </is>
      </c>
      <c r="C28" s="9" t="n">
        <v>0.2</v>
      </c>
      <c r="D28" s="9" t="n">
        <v>0.2</v>
      </c>
      <c r="E28" s="9" t="n">
        <v>0.2</v>
      </c>
      <c r="F28" s="4" t="inlineStr">
        <is>
          <t xml:space="preserve"> </t>
        </is>
      </c>
      <c r="G28" s="4" t="inlineStr">
        <is>
          <t xml:space="preserve"> </t>
        </is>
      </c>
    </row>
    <row r="29">
      <c r="A29" s="4" t="inlineStr">
        <is>
          <t>Regulatory capital percentage</t>
        </is>
      </c>
      <c r="B29" s="4" t="inlineStr">
        <is>
          <t xml:space="preserve"> </t>
        </is>
      </c>
      <c r="C29" s="9" t="n">
        <v>1</v>
      </c>
      <c r="D29" s="9" t="n">
        <v>1</v>
      </c>
      <c r="E29" s="9" t="n">
        <v>1</v>
      </c>
      <c r="F29" s="4" t="inlineStr">
        <is>
          <t xml:space="preserve"> </t>
        </is>
      </c>
      <c r="G29" s="4" t="inlineStr">
        <is>
          <t xml:space="preserve"> </t>
        </is>
      </c>
    </row>
    <row r="30">
      <c r="A30" s="4" t="inlineStr">
        <is>
          <t>Maintain technical amount (in Dollars)</t>
        </is>
      </c>
      <c r="B30" s="4" t="inlineStr">
        <is>
          <t xml:space="preserve"> </t>
        </is>
      </c>
      <c r="C30" s="4" t="inlineStr">
        <is>
          <t xml:space="preserve"> </t>
        </is>
      </c>
      <c r="D30" s="6" t="n">
        <v>0</v>
      </c>
      <c r="E30" s="4" t="inlineStr">
        <is>
          <t xml:space="preserve"> </t>
        </is>
      </c>
      <c r="F30" s="6" t="n">
        <v>4278104</v>
      </c>
      <c r="G30" s="4" t="inlineStr">
        <is>
          <t xml:space="preserve"> </t>
        </is>
      </c>
    </row>
    <row r="31">
      <c r="A31" s="4" t="inlineStr">
        <is>
          <t>Deposits percentage</t>
        </is>
      </c>
      <c r="B31" s="4" t="inlineStr">
        <is>
          <t xml:space="preserve"> </t>
        </is>
      </c>
      <c r="C31" s="9" t="n">
        <v>0</v>
      </c>
      <c r="D31" s="9" t="n">
        <v>0</v>
      </c>
      <c r="E31" s="9" t="n">
        <v>0</v>
      </c>
      <c r="F31" s="10" t="n">
        <v>0.153</v>
      </c>
      <c r="G31" s="4" t="inlineStr">
        <is>
          <t xml:space="preserve"> </t>
        </is>
      </c>
    </row>
    <row r="32">
      <c r="A32" s="4" t="inlineStr">
        <is>
          <t>General banking law description</t>
        </is>
      </c>
      <c r="B32" s="4" t="inlineStr">
        <is>
          <t xml:space="preserve"> </t>
        </is>
      </c>
      <c r="C32" s="4" t="inlineStr">
        <is>
          <t xml:space="preserve">According to the new General Banking Law (updated
through Law 21,130), the minimum capital requirements have increased in terms of quantity and quality. Total regulatory capital remains
at 8% of risk-weighted assets, but includes credit, market and operational risk. The minimum Tier 1 capital increased from 4.5% to 6%
of risk-weighted assets, of which up to 1.5% may be Additional Tier 1 (AT1), either in the form of preferred stocks or perpetual bonds,
which may be convertible into shares. Tier 2 capital is now set at 2% of risk-weighted assets. </t>
        </is>
      </c>
      <c r="D32" s="4" t="inlineStr">
        <is>
          <t xml:space="preserve">According to the new General Banking Law (updated
through Law 21,130), the minimum capital requirements have increased in terms of quantity and quality. Total regulatory capital remains
at 8% of risk-weighted assets, but includes credit, market and operational risk. The minimum Tier 1 capital increased from 4.5% to 6%
of risk-weighted assets, of which up to 1.5% may be Additional Tier 1 (AT1), either in the form of preferred stocks or perpetual bonds,
which may be convertible into shares. Tier 2 capital is now set at 2% of risk-weighted assets. </t>
        </is>
      </c>
      <c r="E32" s="4" t="inlineStr">
        <is>
          <t xml:space="preserve">According to the new General Banking Law (updated
through Law 21,130), the minimum capital requirements have increased in terms of quantity and quality. Total regulatory capital remains
at 8% of risk-weighted assets, but includes credit, market and operational risk. The minimum Tier 1 capital increased from 4.5% to 6%
of risk-weighted assets, of which up to 1.5% may be Additional Tier 1 (AT1), either in the form of preferred stocks or perpetual bonds,
which may be convertible into shares. Tier 2 capital is now set at 2% of risk-weighted assets. </t>
        </is>
      </c>
      <c r="F32" s="4" t="inlineStr">
        <is>
          <t xml:space="preserve"> </t>
        </is>
      </c>
      <c r="G32" s="4" t="inlineStr">
        <is>
          <t xml:space="preserve"> </t>
        </is>
      </c>
    </row>
    <row r="33">
      <c r="A33" s="4" t="inlineStr">
        <is>
          <t>Risk-weighted asset percentage</t>
        </is>
      </c>
      <c r="B33" s="4" t="inlineStr">
        <is>
          <t xml:space="preserve"> </t>
        </is>
      </c>
      <c r="C33" s="10" t="n">
        <v>0.025</v>
      </c>
      <c r="D33" s="4" t="inlineStr">
        <is>
          <t xml:space="preserve"> </t>
        </is>
      </c>
      <c r="E33" s="4" t="inlineStr">
        <is>
          <t xml:space="preserve"> </t>
        </is>
      </c>
      <c r="F33" s="4" t="inlineStr">
        <is>
          <t xml:space="preserve"> </t>
        </is>
      </c>
      <c r="G33" s="4" t="inlineStr">
        <is>
          <t xml:space="preserve"> </t>
        </is>
      </c>
    </row>
    <row r="34">
      <c r="A34" s="4" t="inlineStr">
        <is>
          <t>Capital adequacy requirement, description</t>
        </is>
      </c>
      <c r="B34" s="4" t="inlineStr">
        <is>
          <t xml:space="preserve"> </t>
        </is>
      </c>
      <c r="C34" s="4" t="inlineStr">
        <is>
          <t xml:space="preserve">Under the General Banking Law, banks must maintain regulatory
capital of at least 8% of risk-weighted assets, net of required credit losses, as well as a paid-in capital and reserve requirement (“tire
capital”) of at least 3% of total assets, also net of credit losses. Regulatory capital and basic capital are calculated on the basis
of the Consolidated Financial Statements. As we are the result of a merger between two predecessors with significant market shares in
the Chilean market, we are currently required to maintain a minimum regulatory capital to risk-weighted assets ratio of 11%. Regulatory capital is defined as the aggregate
of: 
-the paid-in capital and reserves of a bank, excluding capital
attributable to foreign subsidiaries and branches or core capital;
-subordinated bonds, valued at their placement price (but
decreasing by 20.0% for each year during the period beginning six years before maturity), for an amount of up to 50.0% of its basic capital;
-voluntary provisions for credit losses in the amount of up
to 1.25% of risk-weighted assets.
 </t>
        </is>
      </c>
      <c r="D34" s="4" t="inlineStr">
        <is>
          <t xml:space="preserve">Under the General Banking Law, banks must maintain regulatory
capital of at least 8% of risk-weighted assets, net of required credit losses, as well as a paid-in capital and reserve requirement (“tire
capital”) of at least 3% of total assets, also net of credit losses. Regulatory capital and basic capital are calculated on the basis
of the Consolidated Financial Statements. As we are the result of a merger between two predecessors with significant market shares in
the Chilean market, we are currently required to maintain a minimum regulatory capital to risk-weighted assets ratio of 11%. Regulatory capital is defined as the aggregate
of: 
-the paid-in capital and reserves of a bank, excluding capital
attributable to foreign subsidiaries and branches or core capital;
-subordinated bonds, valued at their placement price (but
decreasing by 20.0% for each year during the period beginning six years before maturity), for an amount of up to 50.0% of its basic capital;
-voluntary provisions for credit losses in the amount of up
to 1.25% of risk-weighted assets.
 </t>
        </is>
      </c>
      <c r="E34" s="4" t="inlineStr">
        <is>
          <t xml:space="preserve">Under the General Banking Law, banks must maintain regulatory
capital of at least 8% of risk-weighted assets, net of required credit losses, as well as a paid-in capital and reserve requirement (“tire
capital”) of at least 3% of total assets, also net of credit losses. Regulatory capital and basic capital are calculated on the basis
of the Consolidated Financial Statements. As we are the result of a merger between two predecessors with significant market shares in
the Chilean market, we are currently required to maintain a minimum regulatory capital to risk-weighted assets ratio of 11%. Regulatory capital is defined as the aggregate
of: 
-the paid-in capital and reserves of a bank, excluding capital
attributable to foreign subsidiaries and branches or core capital;
-subordinated bonds, valued at their placement price (but
decreasing by 20.0% for each year during the period beginning six years before maturity), for an amount of up to 50.0% of its basic capital;
-voluntary provisions for credit losses in the amount of up
to 1.25% of risk-weighted assets.
 </t>
        </is>
      </c>
      <c r="F34" s="4" t="inlineStr">
        <is>
          <t xml:space="preserve"> </t>
        </is>
      </c>
      <c r="G34" s="4" t="inlineStr">
        <is>
          <t xml:space="preserve"> </t>
        </is>
      </c>
    </row>
    <row r="35">
      <c r="A35" s="4" t="inlineStr">
        <is>
          <t>Percentage of basic capital</t>
        </is>
      </c>
      <c r="B35" s="4" t="inlineStr">
        <is>
          <t xml:space="preserve"> </t>
        </is>
      </c>
      <c r="C35" s="4" t="inlineStr">
        <is>
          <t xml:space="preserve"> </t>
        </is>
      </c>
      <c r="D35" s="4" t="inlineStr">
        <is>
          <t xml:space="preserve"> </t>
        </is>
      </c>
      <c r="E35" s="4" t="inlineStr">
        <is>
          <t xml:space="preserve"> </t>
        </is>
      </c>
      <c r="F35" s="4" t="inlineStr">
        <is>
          <t xml:space="preserve"> </t>
        </is>
      </c>
      <c r="G35" s="9" t="n">
        <v>0.08</v>
      </c>
    </row>
    <row r="36">
      <c r="A36" s="4" t="inlineStr">
        <is>
          <t>Minimum [Member]</t>
        </is>
      </c>
      <c r="B36" s="4" t="inlineStr">
        <is>
          <t xml:space="preserve"> </t>
        </is>
      </c>
      <c r="C36" s="4" t="inlineStr">
        <is>
          <t xml:space="preserve"> </t>
        </is>
      </c>
      <c r="D36" s="4" t="inlineStr">
        <is>
          <t xml:space="preserve"> </t>
        </is>
      </c>
      <c r="E36" s="4" t="inlineStr">
        <is>
          <t xml:space="preserve"> </t>
        </is>
      </c>
      <c r="F36" s="4" t="inlineStr">
        <is>
          <t xml:space="preserve"> </t>
        </is>
      </c>
      <c r="G36" s="4" t="inlineStr">
        <is>
          <t xml:space="preserve"> </t>
        </is>
      </c>
    </row>
    <row r="37">
      <c r="A37" s="3" t="inlineStr">
        <is>
          <t>Risk Management (Details) [Line Items]</t>
        </is>
      </c>
      <c r="B37" s="4" t="inlineStr">
        <is>
          <t xml:space="preserve"> </t>
        </is>
      </c>
      <c r="C37" s="4" t="inlineStr">
        <is>
          <t xml:space="preserve"> </t>
        </is>
      </c>
      <c r="D37" s="4" t="inlineStr">
        <is>
          <t xml:space="preserve"> </t>
        </is>
      </c>
      <c r="E37" s="4" t="inlineStr">
        <is>
          <t xml:space="preserve"> </t>
        </is>
      </c>
      <c r="F37" s="4" t="inlineStr">
        <is>
          <t xml:space="preserve"> </t>
        </is>
      </c>
      <c r="G37" s="4" t="inlineStr">
        <is>
          <t xml:space="preserve"> </t>
        </is>
      </c>
    </row>
    <row r="38">
      <c r="A38" s="4" t="inlineStr">
        <is>
          <t>Annual interest rate</t>
        </is>
      </c>
      <c r="B38" s="4" t="inlineStr">
        <is>
          <t xml:space="preserve"> </t>
        </is>
      </c>
      <c r="C38" s="10" t="n">
        <v>0.006</v>
      </c>
      <c r="D38" s="4" t="inlineStr">
        <is>
          <t xml:space="preserve"> </t>
        </is>
      </c>
      <c r="E38" s="4" t="inlineStr">
        <is>
          <t xml:space="preserve"> </t>
        </is>
      </c>
      <c r="F38" s="4" t="inlineStr">
        <is>
          <t xml:space="preserve"> </t>
        </is>
      </c>
      <c r="G38" s="4" t="inlineStr">
        <is>
          <t xml:space="preserve"> </t>
        </is>
      </c>
    </row>
    <row r="39">
      <c r="A39" s="4" t="inlineStr">
        <is>
          <t>Maximum [Member]</t>
        </is>
      </c>
      <c r="B39" s="4" t="inlineStr">
        <is>
          <t xml:space="preserve"> </t>
        </is>
      </c>
      <c r="C39" s="4" t="inlineStr">
        <is>
          <t xml:space="preserve"> </t>
        </is>
      </c>
      <c r="D39" s="4" t="inlineStr">
        <is>
          <t xml:space="preserve"> </t>
        </is>
      </c>
      <c r="E39" s="4" t="inlineStr">
        <is>
          <t xml:space="preserve"> </t>
        </is>
      </c>
      <c r="F39" s="4" t="inlineStr">
        <is>
          <t xml:space="preserve"> </t>
        </is>
      </c>
      <c r="G39" s="4" t="inlineStr">
        <is>
          <t xml:space="preserve"> </t>
        </is>
      </c>
    </row>
    <row r="40">
      <c r="A40" s="3" t="inlineStr">
        <is>
          <t>Risk Management (Details) [Line Items]</t>
        </is>
      </c>
      <c r="B40" s="4" t="inlineStr">
        <is>
          <t xml:space="preserve"> </t>
        </is>
      </c>
      <c r="C40" s="4" t="inlineStr">
        <is>
          <t xml:space="preserve"> </t>
        </is>
      </c>
      <c r="D40" s="4" t="inlineStr">
        <is>
          <t xml:space="preserve"> </t>
        </is>
      </c>
      <c r="E40" s="4" t="inlineStr">
        <is>
          <t xml:space="preserve"> </t>
        </is>
      </c>
      <c r="F40" s="4" t="inlineStr">
        <is>
          <t xml:space="preserve"> </t>
        </is>
      </c>
      <c r="G40" s="4" t="inlineStr">
        <is>
          <t xml:space="preserve"> </t>
        </is>
      </c>
    </row>
    <row r="41">
      <c r="A41" s="4" t="inlineStr">
        <is>
          <t>Annual interest rate</t>
        </is>
      </c>
      <c r="B41" s="4" t="inlineStr">
        <is>
          <t xml:space="preserve"> </t>
        </is>
      </c>
      <c r="C41" s="10" t="n">
        <v>0.07199999999999999</v>
      </c>
      <c r="D41" s="4" t="inlineStr">
        <is>
          <t xml:space="preserve"> </t>
        </is>
      </c>
      <c r="E41" s="4" t="inlineStr">
        <is>
          <t xml:space="preserve"> </t>
        </is>
      </c>
      <c r="F41" s="4" t="inlineStr">
        <is>
          <t xml:space="preserve"> </t>
        </is>
      </c>
      <c r="G41" s="4" t="inlineStr">
        <is>
          <t xml:space="preserve"> </t>
        </is>
      </c>
    </row>
    <row r="42">
      <c r="A42" s="4" t="inlineStr">
        <is>
          <t>General Banking [Member]</t>
        </is>
      </c>
      <c r="B42" s="4" t="inlineStr">
        <is>
          <t xml:space="preserve"> </t>
        </is>
      </c>
      <c r="C42" s="4" t="inlineStr">
        <is>
          <t xml:space="preserve"> </t>
        </is>
      </c>
      <c r="D42" s="4" t="inlineStr">
        <is>
          <t xml:space="preserve"> </t>
        </is>
      </c>
      <c r="E42" s="4" t="inlineStr">
        <is>
          <t xml:space="preserve"> </t>
        </is>
      </c>
      <c r="F42" s="4" t="inlineStr">
        <is>
          <t xml:space="preserve"> </t>
        </is>
      </c>
      <c r="G42" s="4" t="inlineStr">
        <is>
          <t xml:space="preserve"> </t>
        </is>
      </c>
    </row>
    <row r="43">
      <c r="A43" s="3" t="inlineStr">
        <is>
          <t>Risk Management (Details) [Line Items]</t>
        </is>
      </c>
      <c r="B43" s="4" t="inlineStr">
        <is>
          <t xml:space="preserve"> </t>
        </is>
      </c>
      <c r="C43" s="4" t="inlineStr">
        <is>
          <t xml:space="preserve"> </t>
        </is>
      </c>
      <c r="D43" s="4" t="inlineStr">
        <is>
          <t xml:space="preserve"> </t>
        </is>
      </c>
      <c r="E43" s="4" t="inlineStr">
        <is>
          <t xml:space="preserve"> </t>
        </is>
      </c>
      <c r="F43" s="4" t="inlineStr">
        <is>
          <t xml:space="preserve"> </t>
        </is>
      </c>
      <c r="G43" s="4" t="inlineStr">
        <is>
          <t xml:space="preserve"> </t>
        </is>
      </c>
    </row>
    <row r="44">
      <c r="A44" s="4" t="inlineStr">
        <is>
          <t>Paid-in capital and reserves</t>
        </is>
      </c>
      <c r="B44" s="4" t="inlineStr">
        <is>
          <t xml:space="preserve"> </t>
        </is>
      </c>
      <c r="C44" s="4" t="inlineStr">
        <is>
          <t xml:space="preserve"> </t>
        </is>
      </c>
      <c r="D44" s="6" t="n">
        <v>28</v>
      </c>
      <c r="E44" s="16" t="n">
        <v>26469</v>
      </c>
      <c r="F44" s="4" t="inlineStr">
        <is>
          <t xml:space="preserve"> </t>
        </is>
      </c>
      <c r="G44" s="4" t="inlineStr">
        <is>
          <t xml:space="preserve"> </t>
        </is>
      </c>
    </row>
    <row r="45">
      <c r="A45" s="4" t="inlineStr">
        <is>
          <t>Chilean Central Bank [Member]</t>
        </is>
      </c>
      <c r="B45" s="4" t="inlineStr">
        <is>
          <t xml:space="preserve"> </t>
        </is>
      </c>
      <c r="C45" s="4" t="inlineStr">
        <is>
          <t xml:space="preserve"> </t>
        </is>
      </c>
      <c r="D45" s="4" t="inlineStr">
        <is>
          <t xml:space="preserve"> </t>
        </is>
      </c>
      <c r="E45" s="4" t="inlineStr">
        <is>
          <t xml:space="preserve"> </t>
        </is>
      </c>
      <c r="F45" s="4" t="inlineStr">
        <is>
          <t xml:space="preserve"> </t>
        </is>
      </c>
      <c r="G45" s="4" t="inlineStr">
        <is>
          <t xml:space="preserve"> </t>
        </is>
      </c>
    </row>
    <row r="46">
      <c r="A46" s="3" t="inlineStr">
        <is>
          <t>Risk Management (Details) [Line Items]</t>
        </is>
      </c>
      <c r="B46" s="4" t="inlineStr">
        <is>
          <t xml:space="preserve"> </t>
        </is>
      </c>
      <c r="C46" s="4" t="inlineStr">
        <is>
          <t xml:space="preserve"> </t>
        </is>
      </c>
      <c r="D46" s="4" t="inlineStr">
        <is>
          <t xml:space="preserve"> </t>
        </is>
      </c>
      <c r="E46" s="4" t="inlineStr">
        <is>
          <t xml:space="preserve"> </t>
        </is>
      </c>
      <c r="F46" s="4" t="inlineStr">
        <is>
          <t xml:space="preserve"> </t>
        </is>
      </c>
      <c r="G46" s="4" t="inlineStr">
        <is>
          <t xml:space="preserve"> </t>
        </is>
      </c>
    </row>
    <row r="47">
      <c r="A47" s="4" t="inlineStr">
        <is>
          <t>Risk-weighted asset percentage</t>
        </is>
      </c>
      <c r="B47" s="4" t="inlineStr">
        <is>
          <t xml:space="preserve"> </t>
        </is>
      </c>
      <c r="C47" s="10" t="n">
        <v>0.025</v>
      </c>
      <c r="D47" s="4" t="inlineStr">
        <is>
          <t xml:space="preserve"> </t>
        </is>
      </c>
      <c r="E47" s="4" t="inlineStr">
        <is>
          <t xml:space="preserve"> </t>
        </is>
      </c>
      <c r="F47" s="4" t="inlineStr">
        <is>
          <t xml:space="preserve"> </t>
        </is>
      </c>
      <c r="G47" s="4" t="inlineStr">
        <is>
          <t xml:space="preserve"> </t>
        </is>
      </c>
    </row>
  </sheetData>
  <mergeCells count="2">
    <mergeCell ref="A1:A2"/>
    <mergeCell ref="C1:F1"/>
  </mergeCells>
  <pageMargins left="0.75" right="0.75" top="1" bottom="1" header="0.5" footer="0.5"/>
</worksheet>
</file>

<file path=xl/worksheets/sheet235.xml><?xml version="1.0" encoding="utf-8"?>
<worksheet xmlns="http://schemas.openxmlformats.org/spreadsheetml/2006/main">
  <sheetPr>
    <outlinePr summaryBelow="1" summaryRight="1"/>
    <pageSetUpPr/>
  </sheetPr>
  <dimension ref="A1:C37"/>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high, low and average levels - Market risk [member] - USD ($) $ in Thousands</t>
        </is>
      </c>
      <c r="B1" s="2" t="inlineStr">
        <is>
          <t>Dec. 31, 2022</t>
        </is>
      </c>
      <c r="C1" s="2" t="inlineStr">
        <is>
          <t>Dec. 31, 2021</t>
        </is>
      </c>
    </row>
    <row r="2">
      <c r="A2" s="4" t="inlineStr">
        <is>
          <t>Top of range [member] | Consolidated [Member]</t>
        </is>
      </c>
      <c r="B2" s="4" t="inlineStr">
        <is>
          <t xml:space="preserve"> </t>
        </is>
      </c>
      <c r="C2" s="4" t="inlineStr">
        <is>
          <t xml:space="preserve"> </t>
        </is>
      </c>
    </row>
    <row r="3">
      <c r="A3" s="3" t="inlineStr">
        <is>
          <t>Risk Management (Details) - Schedule of high, low and average levels [Line Items]</t>
        </is>
      </c>
      <c r="B3" s="4" t="inlineStr">
        <is>
          <t xml:space="preserve"> </t>
        </is>
      </c>
      <c r="C3" s="4" t="inlineStr">
        <is>
          <t xml:space="preserve"> </t>
        </is>
      </c>
    </row>
    <row r="4">
      <c r="A4" s="4" t="inlineStr">
        <is>
          <t>Value at risk</t>
        </is>
      </c>
      <c r="B4" s="6" t="n">
        <v>6230</v>
      </c>
      <c r="C4" s="6" t="n">
        <v>3430</v>
      </c>
    </row>
    <row r="5">
      <c r="A5" s="4" t="inlineStr">
        <is>
          <t>Top of range [member] | Fixed-Income Investments [Member]</t>
        </is>
      </c>
      <c r="B5" s="4" t="inlineStr">
        <is>
          <t xml:space="preserve"> </t>
        </is>
      </c>
      <c r="C5" s="4" t="inlineStr">
        <is>
          <t xml:space="preserve"> </t>
        </is>
      </c>
    </row>
    <row r="6">
      <c r="A6" s="3" t="inlineStr">
        <is>
          <t>Risk Management (Details) - Schedule of high, low and average levels [Line Items]</t>
        </is>
      </c>
      <c r="B6" s="4" t="inlineStr">
        <is>
          <t xml:space="preserve"> </t>
        </is>
      </c>
      <c r="C6" s="4" t="inlineStr">
        <is>
          <t xml:space="preserve"> </t>
        </is>
      </c>
    </row>
    <row r="7">
      <c r="A7" s="4" t="inlineStr">
        <is>
          <t>Value at risk</t>
        </is>
      </c>
      <c r="B7" s="5" t="n">
        <v>5780</v>
      </c>
      <c r="C7" s="5" t="n">
        <v>2860</v>
      </c>
    </row>
    <row r="8">
      <c r="A8" s="4" t="inlineStr">
        <is>
          <t>Top of range [member] | Variable-Income Investments [Member]</t>
        </is>
      </c>
      <c r="B8" s="4" t="inlineStr">
        <is>
          <t xml:space="preserve"> </t>
        </is>
      </c>
      <c r="C8" s="4" t="inlineStr">
        <is>
          <t xml:space="preserve"> </t>
        </is>
      </c>
    </row>
    <row r="9">
      <c r="A9" s="3" t="inlineStr">
        <is>
          <t>Risk Management (Details) - Schedule of high, low and average levels [Line Items]</t>
        </is>
      </c>
      <c r="B9" s="4" t="inlineStr">
        <is>
          <t xml:space="preserve"> </t>
        </is>
      </c>
      <c r="C9" s="4" t="inlineStr">
        <is>
          <t xml:space="preserve"> </t>
        </is>
      </c>
    </row>
    <row r="10">
      <c r="A10" s="4" t="inlineStr">
        <is>
          <t>Value at risk</t>
        </is>
      </c>
      <c r="B10" s="4" t="inlineStr">
        <is>
          <t xml:space="preserve"> </t>
        </is>
      </c>
      <c r="C10" s="5" t="n">
        <v>290</v>
      </c>
    </row>
    <row r="11">
      <c r="A11" s="4" t="inlineStr">
        <is>
          <t>Top of range [member] | Foreign Currency Investments [Member]</t>
        </is>
      </c>
      <c r="B11" s="4" t="inlineStr">
        <is>
          <t xml:space="preserve"> </t>
        </is>
      </c>
      <c r="C11" s="4" t="inlineStr">
        <is>
          <t xml:space="preserve"> </t>
        </is>
      </c>
    </row>
    <row r="12">
      <c r="A12" s="3" t="inlineStr">
        <is>
          <t>Risk Management (Details) - Schedule of high, low and average levels [Line Items]</t>
        </is>
      </c>
      <c r="B12" s="4" t="inlineStr">
        <is>
          <t xml:space="preserve"> </t>
        </is>
      </c>
      <c r="C12" s="4" t="inlineStr">
        <is>
          <t xml:space="preserve"> </t>
        </is>
      </c>
    </row>
    <row r="13">
      <c r="A13" s="4" t="inlineStr">
        <is>
          <t>Value at risk</t>
        </is>
      </c>
      <c r="B13" s="5" t="n">
        <v>4820</v>
      </c>
      <c r="C13" s="5" t="n">
        <v>2330</v>
      </c>
    </row>
    <row r="14">
      <c r="A14" s="4" t="inlineStr">
        <is>
          <t>Bottom of range [member] | Consolidated [Member]</t>
        </is>
      </c>
      <c r="B14" s="4" t="inlineStr">
        <is>
          <t xml:space="preserve"> </t>
        </is>
      </c>
      <c r="C14" s="4" t="inlineStr">
        <is>
          <t xml:space="preserve"> </t>
        </is>
      </c>
    </row>
    <row r="15">
      <c r="A15" s="3" t="inlineStr">
        <is>
          <t>Risk Management (Details) - Schedule of high, low and average levels [Line Items]</t>
        </is>
      </c>
      <c r="B15" s="4" t="inlineStr">
        <is>
          <t xml:space="preserve"> </t>
        </is>
      </c>
      <c r="C15" s="4" t="inlineStr">
        <is>
          <t xml:space="preserve"> </t>
        </is>
      </c>
    </row>
    <row r="16">
      <c r="A16" s="4" t="inlineStr">
        <is>
          <t>Value at risk</t>
        </is>
      </c>
      <c r="B16" s="5" t="n">
        <v>2730</v>
      </c>
      <c r="C16" s="5" t="n">
        <v>1110</v>
      </c>
    </row>
    <row r="17">
      <c r="A17" s="4" t="inlineStr">
        <is>
          <t>Bottom of range [member] | Fixed-Income Investments [Member]</t>
        </is>
      </c>
      <c r="B17" s="4" t="inlineStr">
        <is>
          <t xml:space="preserve"> </t>
        </is>
      </c>
      <c r="C17" s="4" t="inlineStr">
        <is>
          <t xml:space="preserve"> </t>
        </is>
      </c>
    </row>
    <row r="18">
      <c r="A18" s="3" t="inlineStr">
        <is>
          <t>Risk Management (Details) - Schedule of high, low and average levels [Line Items]</t>
        </is>
      </c>
      <c r="B18" s="4" t="inlineStr">
        <is>
          <t xml:space="preserve"> </t>
        </is>
      </c>
      <c r="C18" s="4" t="inlineStr">
        <is>
          <t xml:space="preserve"> </t>
        </is>
      </c>
    </row>
    <row r="19">
      <c r="A19" s="4" t="inlineStr">
        <is>
          <t>Value at risk</t>
        </is>
      </c>
      <c r="B19" s="5" t="n">
        <v>2750</v>
      </c>
      <c r="C19" s="5" t="n">
        <v>1120</v>
      </c>
    </row>
    <row r="20">
      <c r="A20" s="4" t="inlineStr">
        <is>
          <t>Bottom of range [member] | Variable-Income Investments [Member]</t>
        </is>
      </c>
      <c r="B20" s="4" t="inlineStr">
        <is>
          <t xml:space="preserve"> </t>
        </is>
      </c>
      <c r="C20" s="4" t="inlineStr">
        <is>
          <t xml:space="preserve"> </t>
        </is>
      </c>
    </row>
    <row r="21">
      <c r="A21" s="3" t="inlineStr">
        <is>
          <t>Risk Management (Details) - Schedule of high, low and average levels [Line Items]</t>
        </is>
      </c>
      <c r="B21" s="4" t="inlineStr">
        <is>
          <t xml:space="preserve"> </t>
        </is>
      </c>
      <c r="C21" s="4" t="inlineStr">
        <is>
          <t xml:space="preserve"> </t>
        </is>
      </c>
    </row>
    <row r="22">
      <c r="A22" s="4" t="inlineStr">
        <is>
          <t>Value at risk</t>
        </is>
      </c>
      <c r="B22" s="4" t="inlineStr">
        <is>
          <t xml:space="preserve"> </t>
        </is>
      </c>
      <c r="C22" s="4" t="inlineStr">
        <is>
          <t xml:space="preserve"> </t>
        </is>
      </c>
    </row>
    <row r="23">
      <c r="A23" s="4" t="inlineStr">
        <is>
          <t>Bottom of range [member] | Foreign Currency Investments [Member]</t>
        </is>
      </c>
      <c r="B23" s="4" t="inlineStr">
        <is>
          <t xml:space="preserve"> </t>
        </is>
      </c>
      <c r="C23" s="4" t="inlineStr">
        <is>
          <t xml:space="preserve"> </t>
        </is>
      </c>
    </row>
    <row r="24">
      <c r="A24" s="3" t="inlineStr">
        <is>
          <t>Risk Management (Details) - Schedule of high, low and average levels [Line Items]</t>
        </is>
      </c>
      <c r="B24" s="4" t="inlineStr">
        <is>
          <t xml:space="preserve"> </t>
        </is>
      </c>
      <c r="C24" s="4" t="inlineStr">
        <is>
          <t xml:space="preserve"> </t>
        </is>
      </c>
    </row>
    <row r="25">
      <c r="A25" s="4" t="inlineStr">
        <is>
          <t>Value at risk</t>
        </is>
      </c>
      <c r="B25" s="5" t="n">
        <v>170</v>
      </c>
      <c r="C25" s="5" t="n">
        <v>90</v>
      </c>
    </row>
    <row r="26">
      <c r="A26" s="4" t="inlineStr">
        <is>
          <t>Weighted average [member] | Consolidated [Member]</t>
        </is>
      </c>
      <c r="B26" s="4" t="inlineStr">
        <is>
          <t xml:space="preserve"> </t>
        </is>
      </c>
      <c r="C26" s="4" t="inlineStr">
        <is>
          <t xml:space="preserve"> </t>
        </is>
      </c>
    </row>
    <row r="27">
      <c r="A27" s="3" t="inlineStr">
        <is>
          <t>Risk Management (Details) - Schedule of high, low and average levels [Line Items]</t>
        </is>
      </c>
      <c r="B27" s="4" t="inlineStr">
        <is>
          <t xml:space="preserve"> </t>
        </is>
      </c>
      <c r="C27" s="4" t="inlineStr">
        <is>
          <t xml:space="preserve"> </t>
        </is>
      </c>
    </row>
    <row r="28">
      <c r="A28" s="4" t="inlineStr">
        <is>
          <t>Value at risk</t>
        </is>
      </c>
      <c r="B28" s="5" t="n">
        <v>4410</v>
      </c>
      <c r="C28" s="5" t="n">
        <v>1960</v>
      </c>
    </row>
    <row r="29">
      <c r="A29" s="4" t="inlineStr">
        <is>
          <t>Weighted average [member] | Fixed-Income Investments [Member]</t>
        </is>
      </c>
      <c r="B29" s="4" t="inlineStr">
        <is>
          <t xml:space="preserve"> </t>
        </is>
      </c>
      <c r="C29" s="4" t="inlineStr">
        <is>
          <t xml:space="preserve"> </t>
        </is>
      </c>
    </row>
    <row r="30">
      <c r="A30" s="3" t="inlineStr">
        <is>
          <t>Risk Management (Details) - Schedule of high, low and average levels [Line Items]</t>
        </is>
      </c>
      <c r="B30" s="4" t="inlineStr">
        <is>
          <t xml:space="preserve"> </t>
        </is>
      </c>
      <c r="C30" s="4" t="inlineStr">
        <is>
          <t xml:space="preserve"> </t>
        </is>
      </c>
    </row>
    <row r="31">
      <c r="A31" s="4" t="inlineStr">
        <is>
          <t>Value at risk</t>
        </is>
      </c>
      <c r="B31" s="5" t="n">
        <v>4200</v>
      </c>
      <c r="C31" s="5" t="n">
        <v>1860</v>
      </c>
    </row>
    <row r="32">
      <c r="A32" s="4" t="inlineStr">
        <is>
          <t>Weighted average [member] | Variable-Income Investments [Member]</t>
        </is>
      </c>
      <c r="B32" s="4" t="inlineStr">
        <is>
          <t xml:space="preserve"> </t>
        </is>
      </c>
      <c r="C32" s="4" t="inlineStr">
        <is>
          <t xml:space="preserve"> </t>
        </is>
      </c>
    </row>
    <row r="33">
      <c r="A33" s="3" t="inlineStr">
        <is>
          <t>Risk Management (Details) - Schedule of high, low and average levels [Line Items]</t>
        </is>
      </c>
      <c r="B33" s="4" t="inlineStr">
        <is>
          <t xml:space="preserve"> </t>
        </is>
      </c>
      <c r="C33" s="4" t="inlineStr">
        <is>
          <t xml:space="preserve"> </t>
        </is>
      </c>
    </row>
    <row r="34">
      <c r="A34" s="4" t="inlineStr">
        <is>
          <t>Value at risk</t>
        </is>
      </c>
      <c r="B34" s="4" t="inlineStr">
        <is>
          <t xml:space="preserve"> </t>
        </is>
      </c>
      <c r="C34" s="5" t="n">
        <v>190</v>
      </c>
    </row>
    <row r="35">
      <c r="A35" s="4" t="inlineStr">
        <is>
          <t>Weighted average [member] | Foreign Currency Investments [Member]</t>
        </is>
      </c>
      <c r="B35" s="4" t="inlineStr">
        <is>
          <t xml:space="preserve"> </t>
        </is>
      </c>
      <c r="C35" s="4" t="inlineStr">
        <is>
          <t xml:space="preserve"> </t>
        </is>
      </c>
    </row>
    <row r="36">
      <c r="A36" s="3" t="inlineStr">
        <is>
          <t>Risk Management (Details) - Schedule of high, low and average levels [Line Items]</t>
        </is>
      </c>
      <c r="B36" s="4" t="inlineStr">
        <is>
          <t xml:space="preserve"> </t>
        </is>
      </c>
      <c r="C36" s="4" t="inlineStr">
        <is>
          <t xml:space="preserve"> </t>
        </is>
      </c>
    </row>
    <row r="37">
      <c r="A37" s="4" t="inlineStr">
        <is>
          <t>Value at risk</t>
        </is>
      </c>
      <c r="B37" s="6" t="n">
        <v>1140</v>
      </c>
      <c r="C37" s="6" t="n">
        <v>770</v>
      </c>
    </row>
  </sheetData>
  <pageMargins left="0.75" right="0.75" top="1" bottom="1" header="0.5" footer="0.5"/>
</worksheet>
</file>

<file path=xl/worksheets/sheet236.xml><?xml version="1.0" encoding="utf-8"?>
<worksheet xmlns="http://schemas.openxmlformats.org/spreadsheetml/2006/main">
  <sheetPr>
    <outlinePr summaryBelow="1" summaryRight="1"/>
    <pageSetUpPr/>
  </sheetPr>
  <dimension ref="A1:C4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market risk - CLP ($) $ in Millions</t>
        </is>
      </c>
      <c r="B1" s="2" t="inlineStr">
        <is>
          <t>Dec. 31, 2022</t>
        </is>
      </c>
      <c r="C1" s="2" t="inlineStr">
        <is>
          <t>Dec. 31, 2021</t>
        </is>
      </c>
    </row>
    <row r="2">
      <c r="A2" s="4" t="inlineStr">
        <is>
          <t>Loss Limit [Member] | Financial management portfolio - local currency [Member]</t>
        </is>
      </c>
      <c r="B2" s="4" t="inlineStr">
        <is>
          <t xml:space="preserve"> </t>
        </is>
      </c>
      <c r="C2" s="4" t="inlineStr">
        <is>
          <t xml:space="preserve"> </t>
        </is>
      </c>
    </row>
    <row r="3">
      <c r="A3" s="3" t="inlineStr">
        <is>
          <t>Financial management portfolio – local currency (MCh$)</t>
        </is>
      </c>
      <c r="B3" s="4" t="inlineStr">
        <is>
          <t xml:space="preserve"> </t>
        </is>
      </c>
      <c r="C3" s="4" t="inlineStr">
        <is>
          <t xml:space="preserve"> </t>
        </is>
      </c>
    </row>
    <row r="4">
      <c r="A4" s="4" t="inlineStr">
        <is>
          <t>Effect on financial income</t>
        </is>
      </c>
      <c r="B4" s="6" t="n">
        <v>33550</v>
      </c>
      <c r="C4" s="6" t="n">
        <v>32865</v>
      </c>
    </row>
    <row r="5">
      <c r="A5" s="4" t="inlineStr">
        <is>
          <t>Effect on capital</t>
        </is>
      </c>
      <c r="B5" s="5" t="n">
        <v>95710</v>
      </c>
      <c r="C5" s="5" t="n">
        <v>84864</v>
      </c>
    </row>
    <row r="6">
      <c r="A6" s="4" t="inlineStr">
        <is>
          <t>Loss Limit [Member] | Financial management portfolio - foreign currency [Member]</t>
        </is>
      </c>
      <c r="B6" s="4" t="inlineStr">
        <is>
          <t xml:space="preserve"> </t>
        </is>
      </c>
      <c r="C6" s="4" t="inlineStr">
        <is>
          <t xml:space="preserve"> </t>
        </is>
      </c>
    </row>
    <row r="7">
      <c r="A7" s="3" t="inlineStr">
        <is>
          <t>Financial management portfolio – local currency (MCh$)</t>
        </is>
      </c>
      <c r="B7" s="4" t="inlineStr">
        <is>
          <t xml:space="preserve"> </t>
        </is>
      </c>
      <c r="C7" s="4" t="inlineStr">
        <is>
          <t xml:space="preserve"> </t>
        </is>
      </c>
    </row>
    <row r="8">
      <c r="A8" s="4" t="inlineStr">
        <is>
          <t>Effect on financial income</t>
        </is>
      </c>
      <c r="B8" s="5" t="n">
        <v>38231</v>
      </c>
      <c r="C8" s="5" t="n">
        <v>36619</v>
      </c>
    </row>
    <row r="9">
      <c r="A9" s="4" t="inlineStr">
        <is>
          <t>Effect on capital</t>
        </is>
      </c>
      <c r="B9" s="5" t="n">
        <v>43329</v>
      </c>
      <c r="C9" s="5" t="n">
        <v>34991</v>
      </c>
    </row>
    <row r="10">
      <c r="A10" s="4" t="inlineStr">
        <is>
          <t>Loss Limit [Member] | Financial management portfolio - consolidated [Member]</t>
        </is>
      </c>
      <c r="B10" s="4" t="inlineStr">
        <is>
          <t xml:space="preserve"> </t>
        </is>
      </c>
      <c r="C10" s="4" t="inlineStr">
        <is>
          <t xml:space="preserve"> </t>
        </is>
      </c>
    </row>
    <row r="11">
      <c r="A11" s="3" t="inlineStr">
        <is>
          <t>Financial management portfolio – local currency (MCh$)</t>
        </is>
      </c>
      <c r="B11" s="4" t="inlineStr">
        <is>
          <t xml:space="preserve"> </t>
        </is>
      </c>
      <c r="C11" s="4" t="inlineStr">
        <is>
          <t xml:space="preserve"> </t>
        </is>
      </c>
    </row>
    <row r="12">
      <c r="A12" s="4" t="inlineStr">
        <is>
          <t>Effect on financial income</t>
        </is>
      </c>
      <c r="B12" s="5" t="n">
        <v>33550</v>
      </c>
      <c r="C12" s="5" t="n">
        <v>32865</v>
      </c>
    </row>
    <row r="13">
      <c r="A13" s="4" t="inlineStr">
        <is>
          <t>Effect on capital</t>
        </is>
      </c>
      <c r="B13" s="5" t="n">
        <v>95710</v>
      </c>
      <c r="C13" s="5" t="n">
        <v>84864</v>
      </c>
    </row>
    <row r="14">
      <c r="A14" s="4" t="inlineStr">
        <is>
          <t>High [Member] | Financial management portfolio - local currency [Member]</t>
        </is>
      </c>
      <c r="B14" s="4" t="inlineStr">
        <is>
          <t xml:space="preserve"> </t>
        </is>
      </c>
      <c r="C14" s="4" t="inlineStr">
        <is>
          <t xml:space="preserve"> </t>
        </is>
      </c>
    </row>
    <row r="15">
      <c r="A15" s="3" t="inlineStr">
        <is>
          <t>Financial management portfolio – local currency (MCh$)</t>
        </is>
      </c>
      <c r="B15" s="4" t="inlineStr">
        <is>
          <t xml:space="preserve"> </t>
        </is>
      </c>
      <c r="C15" s="4" t="inlineStr">
        <is>
          <t xml:space="preserve"> </t>
        </is>
      </c>
    </row>
    <row r="16">
      <c r="A16" s="4" t="inlineStr">
        <is>
          <t>Effect on financial income</t>
        </is>
      </c>
      <c r="B16" s="5" t="n">
        <v>23982</v>
      </c>
      <c r="C16" s="5" t="n">
        <v>31233</v>
      </c>
    </row>
    <row r="17">
      <c r="A17" s="4" t="inlineStr">
        <is>
          <t>Effect on capital</t>
        </is>
      </c>
      <c r="B17" s="5" t="n">
        <v>57176</v>
      </c>
      <c r="C17" s="5" t="n">
        <v>80097</v>
      </c>
    </row>
    <row r="18">
      <c r="A18" s="4" t="inlineStr">
        <is>
          <t>High [Member] | Financial management portfolio - foreign currency [Member]</t>
        </is>
      </c>
      <c r="B18" s="4" t="inlineStr">
        <is>
          <t xml:space="preserve"> </t>
        </is>
      </c>
      <c r="C18" s="4" t="inlineStr">
        <is>
          <t xml:space="preserve"> </t>
        </is>
      </c>
    </row>
    <row r="19">
      <c r="A19" s="3" t="inlineStr">
        <is>
          <t>Financial management portfolio – local currency (MCh$)</t>
        </is>
      </c>
      <c r="B19" s="4" t="inlineStr">
        <is>
          <t xml:space="preserve"> </t>
        </is>
      </c>
      <c r="C19" s="4" t="inlineStr">
        <is>
          <t xml:space="preserve"> </t>
        </is>
      </c>
    </row>
    <row r="20">
      <c r="A20" s="4" t="inlineStr">
        <is>
          <t>Effect on financial income</t>
        </is>
      </c>
      <c r="B20" s="5" t="n">
        <v>9713</v>
      </c>
      <c r="C20" s="5" t="n">
        <v>8545</v>
      </c>
    </row>
    <row r="21">
      <c r="A21" s="4" t="inlineStr">
        <is>
          <t>Effect on capital</t>
        </is>
      </c>
      <c r="B21" s="5" t="n">
        <v>33388</v>
      </c>
      <c r="C21" s="5" t="n">
        <v>32205</v>
      </c>
    </row>
    <row r="22">
      <c r="A22" s="4" t="inlineStr">
        <is>
          <t>High [Member] | Financial management portfolio - consolidated [Member]</t>
        </is>
      </c>
      <c r="B22" s="4" t="inlineStr">
        <is>
          <t xml:space="preserve"> </t>
        </is>
      </c>
      <c r="C22" s="4" t="inlineStr">
        <is>
          <t xml:space="preserve"> </t>
        </is>
      </c>
    </row>
    <row r="23">
      <c r="A23" s="3" t="inlineStr">
        <is>
          <t>Financial management portfolio – local currency (MCh$)</t>
        </is>
      </c>
      <c r="B23" s="4" t="inlineStr">
        <is>
          <t xml:space="preserve"> </t>
        </is>
      </c>
      <c r="C23" s="4" t="inlineStr">
        <is>
          <t xml:space="preserve"> </t>
        </is>
      </c>
    </row>
    <row r="24">
      <c r="A24" s="4" t="inlineStr">
        <is>
          <t>Effect on financial income</t>
        </is>
      </c>
      <c r="B24" s="5" t="n">
        <v>28699</v>
      </c>
      <c r="C24" s="5" t="n">
        <v>25709</v>
      </c>
    </row>
    <row r="25">
      <c r="A25" s="4" t="inlineStr">
        <is>
          <t>Effect on capital</t>
        </is>
      </c>
      <c r="B25" s="5" t="n">
        <v>76738</v>
      </c>
      <c r="C25" s="5" t="n">
        <v>78259</v>
      </c>
    </row>
    <row r="26">
      <c r="A26" s="4" t="inlineStr">
        <is>
          <t>Low [Member] | Financial management portfolio - local currency [Member]</t>
        </is>
      </c>
      <c r="B26" s="4" t="inlineStr">
        <is>
          <t xml:space="preserve"> </t>
        </is>
      </c>
      <c r="C26" s="4" t="inlineStr">
        <is>
          <t xml:space="preserve"> </t>
        </is>
      </c>
    </row>
    <row r="27">
      <c r="A27" s="3" t="inlineStr">
        <is>
          <t>Financial management portfolio – local currency (MCh$)</t>
        </is>
      </c>
      <c r="B27" s="4" t="inlineStr">
        <is>
          <t xml:space="preserve"> </t>
        </is>
      </c>
      <c r="C27" s="4" t="inlineStr">
        <is>
          <t xml:space="preserve"> </t>
        </is>
      </c>
    </row>
    <row r="28">
      <c r="A28" s="4" t="inlineStr">
        <is>
          <t>Effect on financial income</t>
        </is>
      </c>
      <c r="B28" s="5" t="n">
        <v>15459</v>
      </c>
      <c r="C28" s="5" t="n">
        <v>13694</v>
      </c>
    </row>
    <row r="29">
      <c r="A29" s="4" t="inlineStr">
        <is>
          <t>Effect on capital</t>
        </is>
      </c>
      <c r="B29" s="5" t="n">
        <v>39957</v>
      </c>
      <c r="C29" s="5" t="n">
        <v>41653</v>
      </c>
    </row>
    <row r="30">
      <c r="A30" s="4" t="inlineStr">
        <is>
          <t>Low [Member] | Financial management portfolio - foreign currency [Member]</t>
        </is>
      </c>
      <c r="B30" s="4" t="inlineStr">
        <is>
          <t xml:space="preserve"> </t>
        </is>
      </c>
      <c r="C30" s="4" t="inlineStr">
        <is>
          <t xml:space="preserve"> </t>
        </is>
      </c>
    </row>
    <row r="31">
      <c r="A31" s="3" t="inlineStr">
        <is>
          <t>Financial management portfolio – local currency (MCh$)</t>
        </is>
      </c>
      <c r="B31" s="4" t="inlineStr">
        <is>
          <t xml:space="preserve"> </t>
        </is>
      </c>
      <c r="C31" s="4" t="inlineStr">
        <is>
          <t xml:space="preserve"> </t>
        </is>
      </c>
    </row>
    <row r="32">
      <c r="A32" s="4" t="inlineStr">
        <is>
          <t>Effect on financial income</t>
        </is>
      </c>
      <c r="B32" s="5" t="n">
        <v>255</v>
      </c>
      <c r="C32" s="5" t="n">
        <v>698</v>
      </c>
    </row>
    <row r="33">
      <c r="A33" s="4" t="inlineStr">
        <is>
          <t>Effect on capital</t>
        </is>
      </c>
      <c r="B33" s="5" t="n">
        <v>20371</v>
      </c>
      <c r="C33" s="5" t="n">
        <v>1055</v>
      </c>
    </row>
    <row r="34">
      <c r="A34" s="4" t="inlineStr">
        <is>
          <t>Low [Member] | Financial management portfolio - consolidated [Member]</t>
        </is>
      </c>
      <c r="B34" s="4" t="inlineStr">
        <is>
          <t xml:space="preserve"> </t>
        </is>
      </c>
      <c r="C34" s="4" t="inlineStr">
        <is>
          <t xml:space="preserve"> </t>
        </is>
      </c>
    </row>
    <row r="35">
      <c r="A35" s="3" t="inlineStr">
        <is>
          <t>Financial management portfolio – local currency (MCh$)</t>
        </is>
      </c>
      <c r="B35" s="4" t="inlineStr">
        <is>
          <t xml:space="preserve"> </t>
        </is>
      </c>
      <c r="C35" s="4" t="inlineStr">
        <is>
          <t xml:space="preserve"> </t>
        </is>
      </c>
    </row>
    <row r="36">
      <c r="A36" s="4" t="inlineStr">
        <is>
          <t>Effect on financial income</t>
        </is>
      </c>
      <c r="B36" s="5" t="n">
        <v>16515</v>
      </c>
      <c r="C36" s="5" t="n">
        <v>12854</v>
      </c>
    </row>
    <row r="37">
      <c r="A37" s="4" t="inlineStr">
        <is>
          <t>Effect on capital</t>
        </is>
      </c>
      <c r="B37" s="5" t="n">
        <v>66098</v>
      </c>
      <c r="C37" s="5" t="n">
        <v>56857</v>
      </c>
    </row>
    <row r="38">
      <c r="A38" s="4" t="inlineStr">
        <is>
          <t>Weighted Average [Member] | Financial management portfolio - local currency [Member]</t>
        </is>
      </c>
      <c r="B38" s="4" t="inlineStr">
        <is>
          <t xml:space="preserve"> </t>
        </is>
      </c>
      <c r="C38" s="4" t="inlineStr">
        <is>
          <t xml:space="preserve"> </t>
        </is>
      </c>
    </row>
    <row r="39">
      <c r="A39" s="3" t="inlineStr">
        <is>
          <t>Financial management portfolio – local currency (MCh$)</t>
        </is>
      </c>
      <c r="B39" s="4" t="inlineStr">
        <is>
          <t xml:space="preserve"> </t>
        </is>
      </c>
      <c r="C39" s="4" t="inlineStr">
        <is>
          <t xml:space="preserve"> </t>
        </is>
      </c>
    </row>
    <row r="40">
      <c r="A40" s="4" t="inlineStr">
        <is>
          <t>Effect on financial income</t>
        </is>
      </c>
      <c r="B40" s="5" t="n">
        <v>21366</v>
      </c>
      <c r="C40" s="5" t="n">
        <v>24018</v>
      </c>
    </row>
    <row r="41">
      <c r="A41" s="4" t="inlineStr">
        <is>
          <t>Effect on capital</t>
        </is>
      </c>
      <c r="B41" s="5" t="n">
        <v>49580</v>
      </c>
      <c r="C41" s="5" t="n">
        <v>62916</v>
      </c>
    </row>
    <row r="42">
      <c r="A42" s="4" t="inlineStr">
        <is>
          <t>Weighted Average [Member] | Financial management portfolio - foreign currency [Member]</t>
        </is>
      </c>
      <c r="B42" s="4" t="inlineStr">
        <is>
          <t xml:space="preserve"> </t>
        </is>
      </c>
      <c r="C42" s="4" t="inlineStr">
        <is>
          <t xml:space="preserve"> </t>
        </is>
      </c>
    </row>
    <row r="43">
      <c r="A43" s="3" t="inlineStr">
        <is>
          <t>Financial management portfolio – local currency (MCh$)</t>
        </is>
      </c>
      <c r="B43" s="4" t="inlineStr">
        <is>
          <t xml:space="preserve"> </t>
        </is>
      </c>
      <c r="C43" s="4" t="inlineStr">
        <is>
          <t xml:space="preserve"> </t>
        </is>
      </c>
    </row>
    <row r="44">
      <c r="A44" s="4" t="inlineStr">
        <is>
          <t>Effect on financial income</t>
        </is>
      </c>
      <c r="B44" s="5" t="n">
        <v>3173</v>
      </c>
      <c r="C44" s="5" t="n">
        <v>3733</v>
      </c>
    </row>
    <row r="45">
      <c r="A45" s="4" t="inlineStr">
        <is>
          <t>Effect on capital</t>
        </is>
      </c>
      <c r="B45" s="5" t="n">
        <v>26310</v>
      </c>
      <c r="C45" s="5" t="n">
        <v>17615</v>
      </c>
    </row>
    <row r="46">
      <c r="A46" s="4" t="inlineStr">
        <is>
          <t>Weighted Average [Member] | Financial management portfolio - consolidated [Member]</t>
        </is>
      </c>
      <c r="B46" s="4" t="inlineStr">
        <is>
          <t xml:space="preserve"> </t>
        </is>
      </c>
      <c r="C46" s="4" t="inlineStr">
        <is>
          <t xml:space="preserve"> </t>
        </is>
      </c>
    </row>
    <row r="47">
      <c r="A47" s="3" t="inlineStr">
        <is>
          <t>Financial management portfolio – local currency (MCh$)</t>
        </is>
      </c>
      <c r="B47" s="4" t="inlineStr">
        <is>
          <t xml:space="preserve"> </t>
        </is>
      </c>
      <c r="C47" s="4" t="inlineStr">
        <is>
          <t xml:space="preserve"> </t>
        </is>
      </c>
    </row>
    <row r="48">
      <c r="A48" s="4" t="inlineStr">
        <is>
          <t>Effect on financial income</t>
        </is>
      </c>
      <c r="B48" s="5" t="n">
        <v>23438</v>
      </c>
      <c r="C48" s="5" t="n">
        <v>21041</v>
      </c>
    </row>
    <row r="49">
      <c r="A49" s="4" t="inlineStr">
        <is>
          <t>Effect on capital</t>
        </is>
      </c>
      <c r="B49" s="6" t="n">
        <v>71003</v>
      </c>
      <c r="C49" s="6" t="n">
        <v>69577</v>
      </c>
    </row>
  </sheetData>
  <pageMargins left="0.75" right="0.75" top="1" bottom="1" header="0.5" footer="0.5"/>
</worksheet>
</file>

<file path=xl/worksheets/sheet237.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market risk trading protfolio - CLP ($) $ in Millions</t>
        </is>
      </c>
      <c r="B1" s="2" t="inlineStr">
        <is>
          <t>12 Months Ended</t>
        </is>
      </c>
    </row>
    <row r="2">
      <c r="B2" s="2" t="inlineStr">
        <is>
          <t>Dec. 31, 2022</t>
        </is>
      </c>
      <c r="C2" s="2" t="inlineStr">
        <is>
          <t>Dec. 31, 2021</t>
        </is>
      </c>
    </row>
    <row r="3">
      <c r="A3" s="3" t="inlineStr">
        <is>
          <t>Market risk – trading protfolio</t>
        </is>
      </c>
      <c r="B3" s="4" t="inlineStr">
        <is>
          <t xml:space="preserve"> </t>
        </is>
      </c>
      <c r="C3" s="4" t="inlineStr">
        <is>
          <t xml:space="preserve"> </t>
        </is>
      </c>
    </row>
    <row r="4">
      <c r="A4" s="4" t="inlineStr">
        <is>
          <t>Exposure to rate risk</t>
        </is>
      </c>
      <c r="B4" s="6" t="n">
        <v>441688</v>
      </c>
      <c r="C4" s="6" t="n">
        <v>377006</v>
      </c>
    </row>
    <row r="5">
      <c r="A5" s="4" t="inlineStr">
        <is>
          <t>Exposure to currency risk</t>
        </is>
      </c>
      <c r="B5" s="5" t="n">
        <v>1535</v>
      </c>
      <c r="C5" s="5" t="n">
        <v>8089</v>
      </c>
    </row>
    <row r="6">
      <c r="A6" s="4" t="inlineStr">
        <is>
          <t>Interest rate option risk</t>
        </is>
      </c>
      <c r="B6" s="4" t="inlineStr">
        <is>
          <t xml:space="preserve"> </t>
        </is>
      </c>
      <c r="C6" s="4" t="inlineStr">
        <is>
          <t xml:space="preserve"> </t>
        </is>
      </c>
    </row>
    <row r="7">
      <c r="A7" s="4" t="inlineStr">
        <is>
          <t>Currency option risk</t>
        </is>
      </c>
      <c r="B7" s="5" t="n">
        <v>1145</v>
      </c>
      <c r="C7" s="5" t="n">
        <v>1429</v>
      </c>
    </row>
    <row r="8">
      <c r="A8" s="4" t="inlineStr">
        <is>
          <t>Total exposure of trading portfolio</t>
        </is>
      </c>
      <c r="B8" s="5" t="n">
        <v>444368</v>
      </c>
      <c r="C8" s="5" t="n">
        <v>386524</v>
      </c>
    </row>
    <row r="9">
      <c r="A9" s="4" t="inlineStr">
        <is>
          <t>10% of RWA</t>
        </is>
      </c>
      <c r="B9" s="5" t="n">
        <v>555460</v>
      </c>
      <c r="C9" s="5" t="n">
        <v>3577035</v>
      </c>
    </row>
    <row r="10">
      <c r="A10" s="4" t="inlineStr">
        <is>
          <t>Subtotal</t>
        </is>
      </c>
      <c r="B10" s="5" t="n">
        <v>999828</v>
      </c>
      <c r="C10" s="5" t="n">
        <v>3963559</v>
      </c>
    </row>
    <row r="11">
      <c r="A11" s="4" t="inlineStr">
        <is>
          <t>Limit = Regulatory capital</t>
        </is>
      </c>
      <c r="B11" s="5" t="n">
        <v>6759047</v>
      </c>
      <c r="C11" s="5" t="n">
        <v>5114609</v>
      </c>
    </row>
    <row r="12">
      <c r="A12" s="4" t="inlineStr">
        <is>
          <t>Available margin</t>
        </is>
      </c>
      <c r="B12" s="5" t="n">
        <v>5759219</v>
      </c>
      <c r="C12" s="5" t="n">
        <v>1151050</v>
      </c>
    </row>
    <row r="13">
      <c r="A13" s="3" t="inlineStr">
        <is>
          <t>Market risk – short-term financial management portfolio</t>
        </is>
      </c>
      <c r="B13" s="4" t="inlineStr">
        <is>
          <t xml:space="preserve"> </t>
        </is>
      </c>
      <c r="C13" s="4" t="inlineStr">
        <is>
          <t xml:space="preserve"> </t>
        </is>
      </c>
    </row>
    <row r="14">
      <c r="A14" s="4" t="inlineStr">
        <is>
          <t>Short Term Exposure to Interest Rate Risk</t>
        </is>
      </c>
      <c r="B14" s="5" t="n">
        <v>193895</v>
      </c>
      <c r="C14" s="5" t="n">
        <v>217045</v>
      </c>
    </row>
    <row r="15">
      <c r="A15" s="4" t="inlineStr">
        <is>
          <t>Exposure to Infaltion Risk</t>
        </is>
      </c>
      <c r="B15" s="5" t="n">
        <v>112523</v>
      </c>
      <c r="C15" s="5" t="n">
        <v>178033</v>
      </c>
    </row>
    <row r="16">
      <c r="A16" s="4" t="inlineStr">
        <is>
          <t>Short-term exposure of financial management portfolio</t>
        </is>
      </c>
      <c r="B16" s="5" t="n">
        <v>306418</v>
      </c>
      <c r="C16" s="5" t="n">
        <v>395078</v>
      </c>
    </row>
    <row r="17">
      <c r="A17" s="4" t="inlineStr">
        <is>
          <t>Limit = 35% net (net income from interest and readjustments + interest rates sensitive commissions)</t>
        </is>
      </c>
      <c r="B17" s="5" t="n">
        <v>530199</v>
      </c>
      <c r="C17" s="5" t="n">
        <v>529542</v>
      </c>
    </row>
    <row r="18">
      <c r="A18" s="4" t="inlineStr">
        <is>
          <t>Available margin</t>
        </is>
      </c>
      <c r="B18" s="5" t="n">
        <v>223781</v>
      </c>
      <c r="C18" s="5" t="n">
        <v>134464</v>
      </c>
    </row>
    <row r="19">
      <c r="A19" s="3" t="inlineStr">
        <is>
          <t>Market risk – long-term financial management portfolio</t>
        </is>
      </c>
      <c r="B19" s="4" t="inlineStr">
        <is>
          <t xml:space="preserve"> </t>
        </is>
      </c>
      <c r="C19" s="4" t="inlineStr">
        <is>
          <t xml:space="preserve"> </t>
        </is>
      </c>
    </row>
    <row r="20">
      <c r="A20" s="4" t="inlineStr">
        <is>
          <t>Long Term Exposure to Interest Rate Risk</t>
        </is>
      </c>
      <c r="B20" s="5" t="n">
        <v>1194181</v>
      </c>
      <c r="C20" s="5" t="n">
        <v>1221762</v>
      </c>
    </row>
    <row r="21">
      <c r="A21" s="4" t="inlineStr">
        <is>
          <t>Limit = 35% Regulatory capital</t>
        </is>
      </c>
      <c r="B21" s="5" t="n">
        <v>2365666</v>
      </c>
      <c r="C21" s="5" t="n">
        <v>1790113</v>
      </c>
    </row>
    <row r="22">
      <c r="A22" s="4" t="inlineStr">
        <is>
          <t>Available margin</t>
        </is>
      </c>
      <c r="B22" s="6" t="n">
        <v>1171485</v>
      </c>
      <c r="C22" s="6" t="n">
        <v>568351</v>
      </c>
    </row>
  </sheetData>
  <mergeCells count="2">
    <mergeCell ref="A1:A2"/>
    <mergeCell ref="B1:C1"/>
  </mergeCells>
  <pageMargins left="0.75" right="0.75" top="1" bottom="1" header="0.5" footer="0.5"/>
</worksheet>
</file>

<file path=xl/worksheets/sheet238.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market risk trading protfolio (Parentheticals)</t>
        </is>
      </c>
      <c r="B1" s="2" t="inlineStr">
        <is>
          <t>12 Months Ended</t>
        </is>
      </c>
    </row>
    <row r="2">
      <c r="B2" s="2" t="inlineStr">
        <is>
          <t>Dec. 31, 2022</t>
        </is>
      </c>
      <c r="C2" s="2" t="inlineStr">
        <is>
          <t>Dec. 31, 2021</t>
        </is>
      </c>
    </row>
    <row r="3">
      <c r="A3" s="3" t="inlineStr">
        <is>
          <t>Schedule Of Market Risk Trading Protfolio Abstract</t>
        </is>
      </c>
      <c r="B3" s="4" t="inlineStr">
        <is>
          <t xml:space="preserve"> </t>
        </is>
      </c>
      <c r="C3" s="4" t="inlineStr">
        <is>
          <t xml:space="preserve"> </t>
        </is>
      </c>
    </row>
    <row r="4">
      <c r="A4" s="4" t="inlineStr">
        <is>
          <t>Percentage of RWA</t>
        </is>
      </c>
      <c r="B4" s="9" t="n">
        <v>0.1</v>
      </c>
      <c r="C4" s="9" t="n">
        <v>0.1</v>
      </c>
    </row>
    <row r="5">
      <c r="A5" s="4" t="inlineStr">
        <is>
          <t>Percentage of (net income from interest and readjustments + interest rates sensitive commissions)</t>
        </is>
      </c>
      <c r="B5" s="9" t="n">
        <v>0.35</v>
      </c>
      <c r="C5" s="9" t="n">
        <v>0.35</v>
      </c>
    </row>
    <row r="6">
      <c r="A6" s="4" t="inlineStr">
        <is>
          <t>Percentage of Regulatory capital</t>
        </is>
      </c>
      <c r="B6" s="9" t="n">
        <v>0.35</v>
      </c>
      <c r="C6" s="9" t="n">
        <v>0.35</v>
      </c>
    </row>
  </sheetData>
  <mergeCells count="2">
    <mergeCell ref="A1:A2"/>
    <mergeCell ref="B1:C1"/>
  </mergeCells>
  <pageMargins left="0.75" right="0.75" top="1" bottom="1" header="0.5" footer="0.5"/>
</worksheet>
</file>

<file path=xl/worksheets/sheet239.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exposures of financial assets and liabilities impacted by IBOR reform - CLP ($) $ in Millions</t>
        </is>
      </c>
      <c r="B1" s="2" t="inlineStr">
        <is>
          <t>12 Months Ended</t>
        </is>
      </c>
    </row>
    <row r="2">
      <c r="B2" s="2" t="inlineStr">
        <is>
          <t>Dec. 31, 2022</t>
        </is>
      </c>
      <c r="C2" s="2" t="inlineStr">
        <is>
          <t>Dec. 31, 2021</t>
        </is>
      </c>
    </row>
    <row r="3">
      <c r="A3" s="3" t="inlineStr">
        <is>
          <t>Schedule Of Exposures Of Financial Assets And Liabilities Impacted By Ibor Reform Abstract</t>
        </is>
      </c>
      <c r="B3" s="4" t="inlineStr">
        <is>
          <t xml:space="preserve"> </t>
        </is>
      </c>
      <c r="C3" s="4" t="inlineStr">
        <is>
          <t xml:space="preserve"> </t>
        </is>
      </c>
    </row>
    <row r="4">
      <c r="A4" s="4" t="inlineStr">
        <is>
          <t>Loans and advances</t>
        </is>
      </c>
      <c r="B4" s="6" t="n">
        <v>515277</v>
      </c>
      <c r="C4" s="6" t="n">
        <v>609243</v>
      </c>
    </row>
    <row r="5">
      <c r="A5" s="4" t="inlineStr">
        <is>
          <t>Deposits</t>
        </is>
      </c>
      <c r="B5" s="4" t="inlineStr">
        <is>
          <t xml:space="preserve"> </t>
        </is>
      </c>
      <c r="C5" s="4" t="inlineStr">
        <is>
          <t xml:space="preserve"> </t>
        </is>
      </c>
    </row>
    <row r="6">
      <c r="A6" s="4" t="inlineStr">
        <is>
          <t>Debt instruments</t>
        </is>
      </c>
      <c r="B6" s="5" t="n">
        <v>36730</v>
      </c>
      <c r="C6" s="5" t="n">
        <v>38819</v>
      </c>
    </row>
    <row r="7">
      <c r="A7" s="4" t="inlineStr">
        <is>
          <t>Financial derivative contracts (Assets)</t>
        </is>
      </c>
      <c r="B7" s="5" t="n">
        <v>1818517</v>
      </c>
      <c r="C7" s="5" t="n">
        <v>1672422</v>
      </c>
    </row>
    <row r="8">
      <c r="A8" s="4" t="inlineStr">
        <is>
          <t>Financial derivative contracts (Liabilities)</t>
        </is>
      </c>
      <c r="B8" s="6" t="n">
        <v>1712642</v>
      </c>
      <c r="C8" s="6" t="n">
        <v>1623725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Financial Liabilities for Trading at Fair Value through Profit or Loss</t>
        </is>
      </c>
      <c r="B1" s="2" t="inlineStr">
        <is>
          <t>12 Months Ended</t>
        </is>
      </c>
    </row>
    <row r="2">
      <c r="B2" s="2" t="inlineStr">
        <is>
          <t>Dec. 31, 2022</t>
        </is>
      </c>
    </row>
    <row r="3">
      <c r="A3" s="3" t="inlineStr">
        <is>
          <t>Financial Liabilities for Trading at Fair Value through Profit or Loss [Abstract]</t>
        </is>
      </c>
      <c r="B3" s="4" t="inlineStr">
        <is>
          <t xml:space="preserve"> </t>
        </is>
      </c>
    </row>
    <row r="4">
      <c r="A4" s="4" t="inlineStr">
        <is>
          <t>FINANCIAL LIABILITIES FOR TRADING AT FAIR VALUE THROUGH PROFIT OR LOSS</t>
        </is>
      </c>
      <c r="B4" s="4" t="inlineStr">
        <is>
          <t xml:space="preserve">NOTE 16 - FINANCIAL LIABILITIES FOR
TRADING AT FAIR VALUE THROUGH PROFIT OR LOSS A financial liability is classified as a financial
liability at fair value through profit or loss if is held for trading or it is designated by the entity as at fair value through profit
or loss (under specified conditions). The Bank has not designated financial liabilities at FVPL. A financial liability is held for trading if it
is incurred principally for the purpose of repurchasing it in the near term or it is a derivative. The Bank only has derivatives under
this classification, whose purpose is to hedge the exchange rate and interest rate risk related to future obligations.
As of December 31,
2022 2021
MCh$ MCh$
Financial derivative contracts
Forwards 1,818,024 1,199,062
Swaps 9,497,035 8,305,894
Call Options 2,794 1,137
Put Options 1,467 938
Total 11,319,320 9,507,031 As of December 31, 2022 and 2021 the Bank holds the following portfolio
of financial liabilities derivative contracts:
As of December 31, 2022
Notional amount
On Up to 1 month Between 1 and 3 months Between 3 and 12 months Between 1 and 3 years Between 3 and 5 years More than 5 years Total Fair value
MCh$ MCh$ MCh$ MCh$ MCh$ MCh$ MCh$ MCh$ MCh$
Currency forward - 10,130,103 7,474,471 10,559,457 4,725,547 1,913,113 2,034,929 36,837,620 1,818,024
Interest rate swaps - 4,042,822 9,226,258 26,018,228 25,470,384 11,344,275 15,274,620 91,376,587 3,935,401
Cross currency swaps - 726,140 1,580,644 5,192,387 18,051,948 10,879,098 20,229,246 56,659,463 5,561,634
Call currency options - 289,795 70,941 10,365 - - - 371,101 2,794
Put currency options - 68,099 11,304 27,612 - - - 107,015 1,467
Total - 15,256,959 18,363,618 41,808,049 48,247,879 24,136,486 37,538,795 185,351,786 11,319,320
As of December 31, 2021
Notional amount
On Up to 1 month Between 1 and 3 months Between 3 and 12 months Between 1 and 3 years Between 3 and 5 years More than 5 years Total Fair value
MCh$ MCh$ MCh$ MCh$ MCh$ MCh$ MCh$ MCh$ MCh$
Currency forward - 5,369,842 4,957,261 6,398,764 3,301,424 2,119,432 1,952,222 24,098,945 1,199,062
Interest rate swaps - 1,131,174 5,367,798 13,652,696 19,103,274 12,988,788 20,012,086 72,255,816 2,997,634
Cross currency swaps - 659,937 1,408,678 7,215,300 22,141,245 23,952,436 36,666,238 92,043,834 5,308,260
Call currency options - 3,101 6,284 9,458 427 - - 19,270 1,137
Put currency options - 3,023 16,476 166,365 - - - 185,864 938
Total - 7,167,077 11,756,497 27,442,583 44,546,370 39,060,656 58,630,546 188,603,729 9,507,031 </t>
        </is>
      </c>
    </row>
  </sheetData>
  <mergeCells count="1">
    <mergeCell ref="A1:A2"/>
  </mergeCells>
  <pageMargins left="0.75" right="0.75" top="1" bottom="1" header="0.5" footer="0.5"/>
</worksheet>
</file>

<file path=xl/worksheets/sheet240.xml><?xml version="1.0" encoding="utf-8"?>
<worksheet xmlns="http://schemas.openxmlformats.org/spreadsheetml/2006/main">
  <sheetPr>
    <outlinePr summaryBelow="1" summaryRight="1"/>
    <pageSetUpPr/>
  </sheetPr>
  <dimension ref="A1:C451"/>
  <sheetViews>
    <sheetView workbookViewId="0">
      <selection activeCell="A1" sqref="A1"/>
    </sheetView>
  </sheetViews>
  <sheetFormatPr baseColWidth="8" defaultRowHeight="15"/>
  <cols>
    <col width="80" customWidth="1" min="1" max="1"/>
    <col width="16" customWidth="1" min="2" max="2"/>
    <col width="16" customWidth="1" min="3" max="3"/>
  </cols>
  <sheetData>
    <row r="1">
      <c r="A1" s="1" t="inlineStr">
        <is>
          <t>Risk Management (Details) - Schedule of quality assets and its related provision - Credit Risk [Member] - CLP ($) $ in Thousands</t>
        </is>
      </c>
      <c r="B1" s="2" t="inlineStr">
        <is>
          <t>Dec. 31, 2022</t>
        </is>
      </c>
      <c r="C1" s="2" t="inlineStr">
        <is>
          <t>Dec. 31, 2021</t>
        </is>
      </c>
    </row>
    <row r="2">
      <c r="A2" s="4" t="inlineStr">
        <is>
          <t>Other Commercial [Member]</t>
        </is>
      </c>
      <c r="B2" s="4" t="inlineStr">
        <is>
          <t xml:space="preserve"> </t>
        </is>
      </c>
      <c r="C2" s="4" t="inlineStr">
        <is>
          <t xml:space="preserve"> </t>
        </is>
      </c>
    </row>
    <row r="3">
      <c r="A3" s="3" t="inlineStr">
        <is>
          <t>Risk Management (Details) - Schedule of quality assets and its related provision [Line Items]</t>
        </is>
      </c>
      <c r="B3" s="4" t="inlineStr">
        <is>
          <t xml:space="preserve"> </t>
        </is>
      </c>
      <c r="C3" s="4" t="inlineStr">
        <is>
          <t xml:space="preserve"> </t>
        </is>
      </c>
    </row>
    <row r="4">
      <c r="A4" s="4" t="inlineStr">
        <is>
          <t>Total Individual</t>
        </is>
      </c>
      <c r="B4" s="6" t="n">
        <v>38729401000</v>
      </c>
      <c r="C4" s="6" t="n">
        <v>36529062000</v>
      </c>
    </row>
    <row r="5">
      <c r="A5" s="4" t="inlineStr">
        <is>
          <t>Total, Percentage</t>
        </is>
      </c>
      <c r="B5" s="9" t="n">
        <v>100</v>
      </c>
      <c r="C5" s="9" t="n">
        <v>1</v>
      </c>
    </row>
    <row r="6">
      <c r="A6" s="4" t="inlineStr">
        <is>
          <t>Total ECL Allowance</t>
        </is>
      </c>
      <c r="B6" s="6" t="n">
        <v>1153267000</v>
      </c>
      <c r="C6" s="4" t="inlineStr">
        <is>
          <t xml:space="preserve"> </t>
        </is>
      </c>
    </row>
    <row r="7">
      <c r="A7" s="4" t="inlineStr">
        <is>
          <t>Total ECL Allowance, Percentage</t>
        </is>
      </c>
      <c r="B7" s="9" t="n">
        <v>1</v>
      </c>
      <c r="C7" s="9" t="n">
        <v>100</v>
      </c>
    </row>
    <row r="8">
      <c r="A8" s="4" t="inlineStr">
        <is>
          <t>Commercial loans [Member] | Corporate [Member]</t>
        </is>
      </c>
      <c r="B8" s="4" t="inlineStr">
        <is>
          <t xml:space="preserve"> </t>
        </is>
      </c>
      <c r="C8" s="4" t="inlineStr">
        <is>
          <t xml:space="preserve"> </t>
        </is>
      </c>
    </row>
    <row r="9">
      <c r="A9" s="3" t="inlineStr">
        <is>
          <t>Risk Management (Details) - Schedule of quality assets and its related provision [Line Items]</t>
        </is>
      </c>
      <c r="B9" s="4" t="inlineStr">
        <is>
          <t xml:space="preserve"> </t>
        </is>
      </c>
      <c r="C9" s="4" t="inlineStr">
        <is>
          <t xml:space="preserve"> </t>
        </is>
      </c>
    </row>
    <row r="10">
      <c r="A10" s="4" t="inlineStr">
        <is>
          <t>Total Individual</t>
        </is>
      </c>
      <c r="B10" s="6" t="n">
        <v>12794735000</v>
      </c>
      <c r="C10" s="4" t="inlineStr">
        <is>
          <t xml:space="preserve"> </t>
        </is>
      </c>
    </row>
    <row r="11">
      <c r="A11" s="4" t="inlineStr">
        <is>
          <t>Total, Percentage</t>
        </is>
      </c>
      <c r="B11" s="10" t="n">
        <v>0.3304</v>
      </c>
      <c r="C11" s="4" t="inlineStr">
        <is>
          <t xml:space="preserve"> </t>
        </is>
      </c>
    </row>
    <row r="12">
      <c r="A12" s="4" t="inlineStr">
        <is>
          <t>Total ECL Allowance</t>
        </is>
      </c>
      <c r="B12" s="6" t="n">
        <v>385575000</v>
      </c>
      <c r="C12" s="4" t="inlineStr">
        <is>
          <t xml:space="preserve"> </t>
        </is>
      </c>
    </row>
    <row r="13">
      <c r="A13" s="4" t="inlineStr">
        <is>
          <t>Total ECL Allowance, Percentage</t>
        </is>
      </c>
      <c r="B13" s="10" t="n">
        <v>0.3343</v>
      </c>
      <c r="C13" s="4" t="inlineStr">
        <is>
          <t xml:space="preserve"> </t>
        </is>
      </c>
    </row>
    <row r="14">
      <c r="A14" s="4" t="inlineStr">
        <is>
          <t>Commercial [Member] | Other Commercial [Member]</t>
        </is>
      </c>
      <c r="B14" s="4" t="inlineStr">
        <is>
          <t xml:space="preserve"> </t>
        </is>
      </c>
      <c r="C14" s="4" t="inlineStr">
        <is>
          <t xml:space="preserve"> </t>
        </is>
      </c>
    </row>
    <row r="15">
      <c r="A15" s="3" t="inlineStr">
        <is>
          <t>Risk Management (Details) - Schedule of quality assets and its related provision [Line Items]</t>
        </is>
      </c>
      <c r="B15" s="4" t="inlineStr">
        <is>
          <t xml:space="preserve"> </t>
        </is>
      </c>
      <c r="C15" s="4" t="inlineStr">
        <is>
          <t xml:space="preserve"> </t>
        </is>
      </c>
    </row>
    <row r="16">
      <c r="A16" s="4" t="inlineStr">
        <is>
          <t>Total Individual</t>
        </is>
      </c>
      <c r="B16" s="4" t="inlineStr">
        <is>
          <t xml:space="preserve"> </t>
        </is>
      </c>
      <c r="C16" s="6" t="n">
        <v>5313342000</v>
      </c>
    </row>
    <row r="17">
      <c r="A17" s="4" t="inlineStr">
        <is>
          <t>Total, Percentage</t>
        </is>
      </c>
      <c r="B17" s="4" t="inlineStr">
        <is>
          <t xml:space="preserve"> </t>
        </is>
      </c>
      <c r="C17" s="10" t="n">
        <v>0.1455</v>
      </c>
    </row>
    <row r="18">
      <c r="A18" s="4" t="inlineStr">
        <is>
          <t>Total ECL Allowance</t>
        </is>
      </c>
      <c r="B18" s="4" t="inlineStr">
        <is>
          <t xml:space="preserve"> </t>
        </is>
      </c>
      <c r="C18" s="6" t="n">
        <v>229463</v>
      </c>
    </row>
    <row r="19">
      <c r="A19" s="4" t="inlineStr">
        <is>
          <t>Total ECL Allowance, Percentage</t>
        </is>
      </c>
      <c r="B19" s="4" t="inlineStr">
        <is>
          <t xml:space="preserve"> </t>
        </is>
      </c>
      <c r="C19" s="9" t="n">
        <v>21.82</v>
      </c>
    </row>
    <row r="20">
      <c r="A20" s="4" t="inlineStr">
        <is>
          <t>Mortgages [member] | Other Commercial [Member]</t>
        </is>
      </c>
      <c r="B20" s="4" t="inlineStr">
        <is>
          <t xml:space="preserve"> </t>
        </is>
      </c>
      <c r="C20" s="4" t="inlineStr">
        <is>
          <t xml:space="preserve"> </t>
        </is>
      </c>
    </row>
    <row r="21">
      <c r="A21" s="3" t="inlineStr">
        <is>
          <t>Risk Management (Details) - Schedule of quality assets and its related provision [Line Items]</t>
        </is>
      </c>
      <c r="B21" s="4" t="inlineStr">
        <is>
          <t xml:space="preserve"> </t>
        </is>
      </c>
      <c r="C21" s="4" t="inlineStr">
        <is>
          <t xml:space="preserve"> </t>
        </is>
      </c>
    </row>
    <row r="22">
      <c r="A22" s="4" t="inlineStr">
        <is>
          <t>Total Individual</t>
        </is>
      </c>
      <c r="B22" s="6" t="n">
        <v>15729009000</v>
      </c>
      <c r="C22" s="4" t="inlineStr">
        <is>
          <t xml:space="preserve"> </t>
        </is>
      </c>
    </row>
    <row r="23">
      <c r="A23" s="4" t="inlineStr">
        <is>
          <t>Total, Percentage</t>
        </is>
      </c>
      <c r="B23" s="10" t="n">
        <v>0.4061</v>
      </c>
      <c r="C23" s="4" t="inlineStr">
        <is>
          <t xml:space="preserve"> </t>
        </is>
      </c>
    </row>
    <row r="24">
      <c r="A24" s="4" t="inlineStr">
        <is>
          <t>Total ECL Allowance</t>
        </is>
      </c>
      <c r="B24" s="6" t="n">
        <v>162756000</v>
      </c>
      <c r="C24" s="4" t="inlineStr">
        <is>
          <t xml:space="preserve"> </t>
        </is>
      </c>
    </row>
    <row r="25">
      <c r="A25" s="4" t="inlineStr">
        <is>
          <t>Total ECL Allowance, Percentage</t>
        </is>
      </c>
      <c r="B25" s="10" t="n">
        <v>0.1411</v>
      </c>
      <c r="C25" s="4" t="inlineStr">
        <is>
          <t xml:space="preserve"> </t>
        </is>
      </c>
    </row>
    <row r="26">
      <c r="A26" s="4" t="inlineStr">
        <is>
          <t>Consumer [Member] | Other Commercial [Member]</t>
        </is>
      </c>
      <c r="B26" s="4" t="inlineStr">
        <is>
          <t xml:space="preserve"> </t>
        </is>
      </c>
      <c r="C26" s="4" t="inlineStr">
        <is>
          <t xml:space="preserve"> </t>
        </is>
      </c>
    </row>
    <row r="27">
      <c r="A27" s="3" t="inlineStr">
        <is>
          <t>Risk Management (Details) - Schedule of quality assets and its related provision [Line Items]</t>
        </is>
      </c>
      <c r="B27" s="4" t="inlineStr">
        <is>
          <t xml:space="preserve"> </t>
        </is>
      </c>
      <c r="C27" s="4" t="inlineStr">
        <is>
          <t xml:space="preserve"> </t>
        </is>
      </c>
    </row>
    <row r="28">
      <c r="A28" s="4" t="inlineStr">
        <is>
          <t>Total Individual</t>
        </is>
      </c>
      <c r="B28" s="6" t="n">
        <v>5282812000</v>
      </c>
      <c r="C28" s="6" t="n">
        <v>4999247000</v>
      </c>
    </row>
    <row r="29">
      <c r="A29" s="4" t="inlineStr">
        <is>
          <t>Total, Percentage</t>
        </is>
      </c>
      <c r="B29" s="10" t="n">
        <v>0.1364</v>
      </c>
      <c r="C29" s="10" t="n">
        <v>0.1369</v>
      </c>
    </row>
    <row r="30">
      <c r="A30" s="4" t="inlineStr">
        <is>
          <t>Total ECL Allowance</t>
        </is>
      </c>
      <c r="B30" s="6" t="n">
        <v>328944000</v>
      </c>
      <c r="C30" s="6" t="n">
        <v>304411</v>
      </c>
    </row>
    <row r="31">
      <c r="A31" s="4" t="inlineStr">
        <is>
          <t>Total ECL Allowance, Percentage</t>
        </is>
      </c>
      <c r="B31" s="10" t="n">
        <v>0.2852</v>
      </c>
      <c r="C31" s="9" t="n">
        <v>28.95</v>
      </c>
    </row>
    <row r="32">
      <c r="A32" s="4" t="inlineStr">
        <is>
          <t>Subtotal [Member] | Other Commercial [Member]</t>
        </is>
      </c>
      <c r="B32" s="4" t="inlineStr">
        <is>
          <t xml:space="preserve"> </t>
        </is>
      </c>
      <c r="C32" s="4" t="inlineStr">
        <is>
          <t xml:space="preserve"> </t>
        </is>
      </c>
    </row>
    <row r="33">
      <c r="A33" s="3" t="inlineStr">
        <is>
          <t>Risk Management (Details) - Schedule of quality assets and its related provision [Line Items]</t>
        </is>
      </c>
      <c r="B33" s="4" t="inlineStr">
        <is>
          <t xml:space="preserve"> </t>
        </is>
      </c>
      <c r="C33" s="4" t="inlineStr">
        <is>
          <t xml:space="preserve"> </t>
        </is>
      </c>
    </row>
    <row r="34">
      <c r="A34" s="4" t="inlineStr">
        <is>
          <t>Total Individual</t>
        </is>
      </c>
      <c r="B34" s="6" t="n">
        <v>25934666000</v>
      </c>
      <c r="C34" s="6" t="n">
        <v>24188763000</v>
      </c>
    </row>
    <row r="35">
      <c r="A35" s="4" t="inlineStr">
        <is>
          <t>Total, Percentage</t>
        </is>
      </c>
      <c r="B35" s="10" t="n">
        <v>0.6696</v>
      </c>
      <c r="C35" s="10" t="n">
        <v>0.6622</v>
      </c>
    </row>
    <row r="36">
      <c r="A36" s="4" t="inlineStr">
        <is>
          <t>Total ECL Allowance</t>
        </is>
      </c>
      <c r="B36" s="6" t="n">
        <v>767692000</v>
      </c>
      <c r="C36" s="6" t="n">
        <v>677532</v>
      </c>
    </row>
    <row r="37">
      <c r="A37" s="4" t="inlineStr">
        <is>
          <t>Total ECL Allowance, Percentage</t>
        </is>
      </c>
      <c r="B37" s="10" t="n">
        <v>0.6657</v>
      </c>
      <c r="C37" s="9" t="n">
        <v>64.44</v>
      </c>
    </row>
    <row r="38">
      <c r="A38" s="4" t="inlineStr">
        <is>
          <t>Mortgages [Member] | Other Commercial [Member]</t>
        </is>
      </c>
      <c r="B38" s="4" t="inlineStr">
        <is>
          <t xml:space="preserve"> </t>
        </is>
      </c>
      <c r="C38" s="4" t="inlineStr">
        <is>
          <t xml:space="preserve"> </t>
        </is>
      </c>
    </row>
    <row r="39">
      <c r="A39" s="3" t="inlineStr">
        <is>
          <t>Risk Management (Details) - Schedule of quality assets and its related provision [Line Items]</t>
        </is>
      </c>
      <c r="B39" s="4" t="inlineStr">
        <is>
          <t xml:space="preserve"> </t>
        </is>
      </c>
      <c r="C39" s="4" t="inlineStr">
        <is>
          <t xml:space="preserve"> </t>
        </is>
      </c>
    </row>
    <row r="40">
      <c r="A40" s="4" t="inlineStr">
        <is>
          <t>Total Individual</t>
        </is>
      </c>
      <c r="B40" s="4" t="inlineStr">
        <is>
          <t xml:space="preserve"> </t>
        </is>
      </c>
      <c r="C40" s="6" t="n">
        <v>13876174000</v>
      </c>
    </row>
    <row r="41">
      <c r="A41" s="4" t="inlineStr">
        <is>
          <t>Total, Percentage</t>
        </is>
      </c>
      <c r="B41" s="4" t="inlineStr">
        <is>
          <t xml:space="preserve"> </t>
        </is>
      </c>
      <c r="C41" s="10" t="n">
        <v>0.3799</v>
      </c>
    </row>
    <row r="42">
      <c r="A42" s="4" t="inlineStr">
        <is>
          <t>Total ECL Allowance</t>
        </is>
      </c>
      <c r="B42" s="4" t="inlineStr">
        <is>
          <t xml:space="preserve"> </t>
        </is>
      </c>
      <c r="C42" s="6" t="n">
        <v>143658</v>
      </c>
    </row>
    <row r="43">
      <c r="A43" s="4" t="inlineStr">
        <is>
          <t>Total ECL Allowance, Percentage</t>
        </is>
      </c>
      <c r="B43" s="4" t="inlineStr">
        <is>
          <t xml:space="preserve"> </t>
        </is>
      </c>
      <c r="C43" s="9" t="n">
        <v>13.66</v>
      </c>
    </row>
    <row r="44">
      <c r="A44" s="4" t="inlineStr">
        <is>
          <t>Commercial loans [Member] | Corporate [Member]</t>
        </is>
      </c>
      <c r="B44" s="4" t="inlineStr">
        <is>
          <t xml:space="preserve"> </t>
        </is>
      </c>
      <c r="C44" s="4" t="inlineStr">
        <is>
          <t xml:space="preserve"> </t>
        </is>
      </c>
    </row>
    <row r="45">
      <c r="A45" s="3" t="inlineStr">
        <is>
          <t>Risk Management (Details) - Schedule of quality assets and its related provision [Line Items]</t>
        </is>
      </c>
      <c r="B45" s="4" t="inlineStr">
        <is>
          <t xml:space="preserve"> </t>
        </is>
      </c>
      <c r="C45" s="4" t="inlineStr">
        <is>
          <t xml:space="preserve"> </t>
        </is>
      </c>
    </row>
    <row r="46">
      <c r="A46" s="4" t="inlineStr">
        <is>
          <t>Total Individual</t>
        </is>
      </c>
      <c r="B46" s="4" t="inlineStr">
        <is>
          <t xml:space="preserve"> </t>
        </is>
      </c>
      <c r="C46" s="6" t="n">
        <v>12340299000</v>
      </c>
    </row>
    <row r="47">
      <c r="A47" s="4" t="inlineStr">
        <is>
          <t>Total, Percentage</t>
        </is>
      </c>
      <c r="B47" s="4" t="inlineStr">
        <is>
          <t xml:space="preserve"> </t>
        </is>
      </c>
      <c r="C47" s="10" t="n">
        <v>0.3378</v>
      </c>
    </row>
    <row r="48">
      <c r="A48" s="4" t="inlineStr">
        <is>
          <t>Total ECL Allowance</t>
        </is>
      </c>
      <c r="B48" s="4" t="inlineStr">
        <is>
          <t xml:space="preserve"> </t>
        </is>
      </c>
      <c r="C48" s="6" t="n">
        <v>373902000</v>
      </c>
    </row>
    <row r="49">
      <c r="A49" s="4" t="inlineStr">
        <is>
          <t>Total ECL Allowance, Percentage</t>
        </is>
      </c>
      <c r="B49" s="4" t="inlineStr">
        <is>
          <t xml:space="preserve"> </t>
        </is>
      </c>
      <c r="C49" s="10" t="n">
        <v>0.3556</v>
      </c>
    </row>
    <row r="50">
      <c r="A50" s="4" t="inlineStr">
        <is>
          <t>Commercial [Member] | Other Commercial [Member]</t>
        </is>
      </c>
      <c r="B50" s="4" t="inlineStr">
        <is>
          <t xml:space="preserve"> </t>
        </is>
      </c>
      <c r="C50" s="4" t="inlineStr">
        <is>
          <t xml:space="preserve"> </t>
        </is>
      </c>
    </row>
    <row r="51">
      <c r="A51" s="3" t="inlineStr">
        <is>
          <t>Risk Management (Details) - Schedule of quality assets and its related provision [Line Items]</t>
        </is>
      </c>
      <c r="B51" s="4" t="inlineStr">
        <is>
          <t xml:space="preserve"> </t>
        </is>
      </c>
      <c r="C51" s="4" t="inlineStr">
        <is>
          <t xml:space="preserve"> </t>
        </is>
      </c>
    </row>
    <row r="52">
      <c r="A52" s="4" t="inlineStr">
        <is>
          <t>Total Individual</t>
        </is>
      </c>
      <c r="B52" s="6" t="n">
        <v>4922845000</v>
      </c>
      <c r="C52" s="4" t="inlineStr">
        <is>
          <t xml:space="preserve"> </t>
        </is>
      </c>
    </row>
    <row r="53">
      <c r="A53" s="4" t="inlineStr">
        <is>
          <t>Total, Percentage</t>
        </is>
      </c>
      <c r="B53" s="10" t="n">
        <v>0.1271</v>
      </c>
      <c r="C53" s="4" t="inlineStr">
        <is>
          <t xml:space="preserve"> </t>
        </is>
      </c>
    </row>
    <row r="54">
      <c r="A54" s="4" t="inlineStr">
        <is>
          <t>Total ECL Allowance</t>
        </is>
      </c>
      <c r="B54" s="6" t="n">
        <v>275992000</v>
      </c>
      <c r="C54" s="4" t="inlineStr">
        <is>
          <t xml:space="preserve"> </t>
        </is>
      </c>
    </row>
    <row r="55">
      <c r="A55" s="4" t="inlineStr">
        <is>
          <t>Total ECL Allowance, Percentage</t>
        </is>
      </c>
      <c r="B55" s="10" t="n">
        <v>0.2393</v>
      </c>
      <c r="C55" s="4" t="inlineStr">
        <is>
          <t xml:space="preserve"> </t>
        </is>
      </c>
    </row>
    <row r="56">
      <c r="A56" s="4" t="inlineStr">
        <is>
          <t>Stage 1 [Member] | Other Commercial [Member]</t>
        </is>
      </c>
      <c r="B56" s="4" t="inlineStr">
        <is>
          <t xml:space="preserve"> </t>
        </is>
      </c>
      <c r="C56" s="4" t="inlineStr">
        <is>
          <t xml:space="preserve"> </t>
        </is>
      </c>
    </row>
    <row r="57">
      <c r="A57" s="3" t="inlineStr">
        <is>
          <t>Risk Management (Details) - Schedule of quality assets and its related provision [Line Items]</t>
        </is>
      </c>
      <c r="B57" s="4" t="inlineStr">
        <is>
          <t xml:space="preserve"> </t>
        </is>
      </c>
      <c r="C57" s="4" t="inlineStr">
        <is>
          <t xml:space="preserve"> </t>
        </is>
      </c>
    </row>
    <row r="58">
      <c r="A58" s="4" t="inlineStr">
        <is>
          <t>Total Individual</t>
        </is>
      </c>
      <c r="B58" s="6" t="n">
        <v>34675625000</v>
      </c>
      <c r="C58" s="6" t="n">
        <v>32664056000</v>
      </c>
    </row>
    <row r="59">
      <c r="A59" s="4" t="inlineStr">
        <is>
          <t>Total ECL Allowance</t>
        </is>
      </c>
      <c r="B59" s="5" t="n">
        <v>196845000</v>
      </c>
      <c r="C59" s="5" t="n">
        <v>239973</v>
      </c>
    </row>
    <row r="60">
      <c r="A60" s="4" t="inlineStr">
        <is>
          <t>Stage 1 [Member] | Commercial loans [Member] | Corporate [Member]</t>
        </is>
      </c>
      <c r="B60" s="4" t="inlineStr">
        <is>
          <t xml:space="preserve"> </t>
        </is>
      </c>
      <c r="C60" s="4" t="inlineStr">
        <is>
          <t xml:space="preserve"> </t>
        </is>
      </c>
    </row>
    <row r="61">
      <c r="A61" s="3" t="inlineStr">
        <is>
          <t>Risk Management (Details) - Schedule of quality assets and its related provision [Line Items]</t>
        </is>
      </c>
      <c r="B61" s="4" t="inlineStr">
        <is>
          <t xml:space="preserve"> </t>
        </is>
      </c>
      <c r="C61" s="4" t="inlineStr">
        <is>
          <t xml:space="preserve"> </t>
        </is>
      </c>
    </row>
    <row r="62">
      <c r="A62" s="4" t="inlineStr">
        <is>
          <t>Total Individual</t>
        </is>
      </c>
      <c r="B62" s="5" t="n">
        <v>10918772000</v>
      </c>
      <c r="C62" s="4" t="inlineStr">
        <is>
          <t xml:space="preserve"> </t>
        </is>
      </c>
    </row>
    <row r="63">
      <c r="A63" s="4" t="inlineStr">
        <is>
          <t>Total ECL Allowance</t>
        </is>
      </c>
      <c r="B63" s="5" t="n">
        <v>38719000</v>
      </c>
      <c r="C63" s="4" t="inlineStr">
        <is>
          <t xml:space="preserve"> </t>
        </is>
      </c>
    </row>
    <row r="64">
      <c r="A64" s="4" t="inlineStr">
        <is>
          <t>Stage 1 [Member] | Commercial [Member] | Other Commercial [Member]</t>
        </is>
      </c>
      <c r="B64" s="4" t="inlineStr">
        <is>
          <t xml:space="preserve"> </t>
        </is>
      </c>
      <c r="C64" s="4" t="inlineStr">
        <is>
          <t xml:space="preserve"> </t>
        </is>
      </c>
    </row>
    <row r="65">
      <c r="A65" s="3" t="inlineStr">
        <is>
          <t>Risk Management (Details) - Schedule of quality assets and its related provision [Line Items]</t>
        </is>
      </c>
      <c r="B65" s="4" t="inlineStr">
        <is>
          <t xml:space="preserve"> </t>
        </is>
      </c>
      <c r="C65" s="4" t="inlineStr">
        <is>
          <t xml:space="preserve"> </t>
        </is>
      </c>
    </row>
    <row r="66">
      <c r="A66" s="4" t="inlineStr">
        <is>
          <t>Total Individual</t>
        </is>
      </c>
      <c r="B66" s="4" t="inlineStr">
        <is>
          <t xml:space="preserve"> </t>
        </is>
      </c>
      <c r="C66" s="5" t="n">
        <v>4716168000</v>
      </c>
    </row>
    <row r="67">
      <c r="A67" s="4" t="inlineStr">
        <is>
          <t>Total ECL Allowance</t>
        </is>
      </c>
      <c r="B67" s="4" t="inlineStr">
        <is>
          <t xml:space="preserve"> </t>
        </is>
      </c>
      <c r="C67" s="5" t="n">
        <v>38597</v>
      </c>
    </row>
    <row r="68">
      <c r="A68" s="4" t="inlineStr">
        <is>
          <t>Stage 1 [Member] | Mortgages [member] | Other Commercial [Member]</t>
        </is>
      </c>
      <c r="B68" s="4" t="inlineStr">
        <is>
          <t xml:space="preserve"> </t>
        </is>
      </c>
      <c r="C68" s="4" t="inlineStr">
        <is>
          <t xml:space="preserve"> </t>
        </is>
      </c>
    </row>
    <row r="69">
      <c r="A69" s="3" t="inlineStr">
        <is>
          <t>Risk Management (Details) - Schedule of quality assets and its related provision [Line Items]</t>
        </is>
      </c>
      <c r="B69" s="4" t="inlineStr">
        <is>
          <t xml:space="preserve"> </t>
        </is>
      </c>
      <c r="C69" s="4" t="inlineStr">
        <is>
          <t xml:space="preserve"> </t>
        </is>
      </c>
    </row>
    <row r="70">
      <c r="A70" s="4" t="inlineStr">
        <is>
          <t>Total Individual</t>
        </is>
      </c>
      <c r="B70" s="5" t="n">
        <v>14672080000</v>
      </c>
      <c r="C70" s="4" t="inlineStr">
        <is>
          <t xml:space="preserve"> </t>
        </is>
      </c>
    </row>
    <row r="71">
      <c r="A71" s="4" t="inlineStr">
        <is>
          <t>Total ECL Allowance</t>
        </is>
      </c>
      <c r="B71" s="5" t="n">
        <v>19388000</v>
      </c>
      <c r="C71" s="4" t="inlineStr">
        <is>
          <t xml:space="preserve"> </t>
        </is>
      </c>
    </row>
    <row r="72">
      <c r="A72" s="4" t="inlineStr">
        <is>
          <t>Stage 1 [Member] | Consumer [Member] | Other Commercial [Member]</t>
        </is>
      </c>
      <c r="B72" s="4" t="inlineStr">
        <is>
          <t xml:space="preserve"> </t>
        </is>
      </c>
      <c r="C72" s="4" t="inlineStr">
        <is>
          <t xml:space="preserve"> </t>
        </is>
      </c>
    </row>
    <row r="73">
      <c r="A73" s="3" t="inlineStr">
        <is>
          <t>Risk Management (Details) - Schedule of quality assets and its related provision [Line Items]</t>
        </is>
      </c>
      <c r="B73" s="4" t="inlineStr">
        <is>
          <t xml:space="preserve"> </t>
        </is>
      </c>
      <c r="C73" s="4" t="inlineStr">
        <is>
          <t xml:space="preserve"> </t>
        </is>
      </c>
    </row>
    <row r="74">
      <c r="A74" s="4" t="inlineStr">
        <is>
          <t>Total Individual</t>
        </is>
      </c>
      <c r="B74" s="5" t="n">
        <v>4826096000</v>
      </c>
      <c r="C74" s="5" t="n">
        <v>4603595000</v>
      </c>
    </row>
    <row r="75">
      <c r="A75" s="4" t="inlineStr">
        <is>
          <t>Total ECL Allowance</t>
        </is>
      </c>
      <c r="B75" s="5" t="n">
        <v>94203000</v>
      </c>
      <c r="C75" s="5" t="n">
        <v>125939</v>
      </c>
    </row>
    <row r="76">
      <c r="A76" s="4" t="inlineStr">
        <is>
          <t>Stage 1 [Member] | Subtotal [Member] | Other Commercial [Member]</t>
        </is>
      </c>
      <c r="B76" s="4" t="inlineStr">
        <is>
          <t xml:space="preserve"> </t>
        </is>
      </c>
      <c r="C76" s="4" t="inlineStr">
        <is>
          <t xml:space="preserve"> </t>
        </is>
      </c>
    </row>
    <row r="77">
      <c r="A77" s="3" t="inlineStr">
        <is>
          <t>Risk Management (Details) - Schedule of quality assets and its related provision [Line Items]</t>
        </is>
      </c>
      <c r="B77" s="4" t="inlineStr">
        <is>
          <t xml:space="preserve"> </t>
        </is>
      </c>
      <c r="C77" s="4" t="inlineStr">
        <is>
          <t xml:space="preserve"> </t>
        </is>
      </c>
    </row>
    <row r="78">
      <c r="A78" s="4" t="inlineStr">
        <is>
          <t>Total Individual</t>
        </is>
      </c>
      <c r="B78" s="5" t="n">
        <v>23756853000</v>
      </c>
      <c r="C78" s="5" t="n">
        <v>22286362000</v>
      </c>
    </row>
    <row r="79">
      <c r="A79" s="4" t="inlineStr">
        <is>
          <t>Total ECL Allowance</t>
        </is>
      </c>
      <c r="B79" s="5" t="n">
        <v>158126000</v>
      </c>
      <c r="C79" s="5" t="n">
        <v>189921</v>
      </c>
    </row>
    <row r="80">
      <c r="A80" s="4" t="inlineStr">
        <is>
          <t>Stage 1 [Member] | Mortgages [Member] | Other Commercial [Member]</t>
        </is>
      </c>
      <c r="B80" s="4" t="inlineStr">
        <is>
          <t xml:space="preserve"> </t>
        </is>
      </c>
      <c r="C80" s="4" t="inlineStr">
        <is>
          <t xml:space="preserve"> </t>
        </is>
      </c>
    </row>
    <row r="81">
      <c r="A81" s="3" t="inlineStr">
        <is>
          <t>Risk Management (Details) - Schedule of quality assets and its related provision [Line Items]</t>
        </is>
      </c>
      <c r="B81" s="4" t="inlineStr">
        <is>
          <t xml:space="preserve"> </t>
        </is>
      </c>
      <c r="C81" s="4" t="inlineStr">
        <is>
          <t xml:space="preserve"> </t>
        </is>
      </c>
    </row>
    <row r="82">
      <c r="A82" s="4" t="inlineStr">
        <is>
          <t>Total Individual</t>
        </is>
      </c>
      <c r="B82" s="4" t="inlineStr">
        <is>
          <t xml:space="preserve"> </t>
        </is>
      </c>
      <c r="C82" s="5" t="n">
        <v>12966599000</v>
      </c>
    </row>
    <row r="83">
      <c r="A83" s="4" t="inlineStr">
        <is>
          <t>Total ECL Allowance</t>
        </is>
      </c>
      <c r="B83" s="4" t="inlineStr">
        <is>
          <t xml:space="preserve"> </t>
        </is>
      </c>
      <c r="C83" s="5" t="n">
        <v>25385</v>
      </c>
    </row>
    <row r="84">
      <c r="A84" s="4" t="inlineStr">
        <is>
          <t>Stage 1 [Member] | Commercial loans [Member] | Corporate [Member]</t>
        </is>
      </c>
      <c r="B84" s="4" t="inlineStr">
        <is>
          <t xml:space="preserve"> </t>
        </is>
      </c>
      <c r="C84" s="4" t="inlineStr">
        <is>
          <t xml:space="preserve"> </t>
        </is>
      </c>
    </row>
    <row r="85">
      <c r="A85" s="3" t="inlineStr">
        <is>
          <t>Risk Management (Details) - Schedule of quality assets and its related provision [Line Items]</t>
        </is>
      </c>
      <c r="B85" s="4" t="inlineStr">
        <is>
          <t xml:space="preserve"> </t>
        </is>
      </c>
      <c r="C85" s="4" t="inlineStr">
        <is>
          <t xml:space="preserve"> </t>
        </is>
      </c>
    </row>
    <row r="86">
      <c r="A86" s="4" t="inlineStr">
        <is>
          <t>Total Individual</t>
        </is>
      </c>
      <c r="B86" s="4" t="inlineStr">
        <is>
          <t xml:space="preserve"> </t>
        </is>
      </c>
      <c r="C86" s="5" t="n">
        <v>10377694000</v>
      </c>
    </row>
    <row r="87">
      <c r="A87" s="4" t="inlineStr">
        <is>
          <t>Total ECL Allowance</t>
        </is>
      </c>
      <c r="B87" s="4" t="inlineStr">
        <is>
          <t xml:space="preserve"> </t>
        </is>
      </c>
      <c r="C87" s="5" t="n">
        <v>50052000</v>
      </c>
    </row>
    <row r="88">
      <c r="A88" s="4" t="inlineStr">
        <is>
          <t>Stage 1 [Member] | Commercial [Member] | Other Commercial [Member]</t>
        </is>
      </c>
      <c r="B88" s="4" t="inlineStr">
        <is>
          <t xml:space="preserve"> </t>
        </is>
      </c>
      <c r="C88" s="4" t="inlineStr">
        <is>
          <t xml:space="preserve"> </t>
        </is>
      </c>
    </row>
    <row r="89">
      <c r="A89" s="3" t="inlineStr">
        <is>
          <t>Risk Management (Details) - Schedule of quality assets and its related provision [Line Items]</t>
        </is>
      </c>
      <c r="B89" s="4" t="inlineStr">
        <is>
          <t xml:space="preserve"> </t>
        </is>
      </c>
      <c r="C89" s="4" t="inlineStr">
        <is>
          <t xml:space="preserve"> </t>
        </is>
      </c>
    </row>
    <row r="90">
      <c r="A90" s="4" t="inlineStr">
        <is>
          <t>Total Individual</t>
        </is>
      </c>
      <c r="B90" s="5" t="n">
        <v>4258677000</v>
      </c>
      <c r="C90" s="4" t="inlineStr">
        <is>
          <t xml:space="preserve"> </t>
        </is>
      </c>
    </row>
    <row r="91">
      <c r="A91" s="4" t="inlineStr">
        <is>
          <t>Total ECL Allowance</t>
        </is>
      </c>
      <c r="B91" s="5" t="n">
        <v>44535000</v>
      </c>
      <c r="C91" s="4" t="inlineStr">
        <is>
          <t xml:space="preserve"> </t>
        </is>
      </c>
    </row>
    <row r="92">
      <c r="A92" s="4" t="inlineStr">
        <is>
          <t>Stage 2 [Member] | Other Commercial [Member]</t>
        </is>
      </c>
      <c r="B92" s="4" t="inlineStr">
        <is>
          <t xml:space="preserve"> </t>
        </is>
      </c>
      <c r="C92" s="4" t="inlineStr">
        <is>
          <t xml:space="preserve"> </t>
        </is>
      </c>
    </row>
    <row r="93">
      <c r="A93" s="3" t="inlineStr">
        <is>
          <t>Risk Management (Details) - Schedule of quality assets and its related provision [Line Items]</t>
        </is>
      </c>
      <c r="B93" s="4" t="inlineStr">
        <is>
          <t xml:space="preserve"> </t>
        </is>
      </c>
      <c r="C93" s="4" t="inlineStr">
        <is>
          <t xml:space="preserve"> </t>
        </is>
      </c>
    </row>
    <row r="94">
      <c r="A94" s="4" t="inlineStr">
        <is>
          <t>Total Individual</t>
        </is>
      </c>
      <c r="B94" s="5" t="n">
        <v>2007499000</v>
      </c>
      <c r="C94" s="5" t="n">
        <v>2190877000</v>
      </c>
    </row>
    <row r="95">
      <c r="A95" s="4" t="inlineStr">
        <is>
          <t>Total ECL Allowance</t>
        </is>
      </c>
      <c r="B95" s="5" t="n">
        <v>175791000</v>
      </c>
      <c r="C95" s="5" t="n">
        <v>166914</v>
      </c>
    </row>
    <row r="96">
      <c r="A96" s="4" t="inlineStr">
        <is>
          <t>Stage 2 [Member] | Commercial loans [Member] | Corporate [Member]</t>
        </is>
      </c>
      <c r="B96" s="4" t="inlineStr">
        <is>
          <t xml:space="preserve"> </t>
        </is>
      </c>
      <c r="C96" s="4" t="inlineStr">
        <is>
          <t xml:space="preserve"> </t>
        </is>
      </c>
    </row>
    <row r="97">
      <c r="A97" s="3" t="inlineStr">
        <is>
          <t>Risk Management (Details) - Schedule of quality assets and its related provision [Line Items]</t>
        </is>
      </c>
      <c r="B97" s="4" t="inlineStr">
        <is>
          <t xml:space="preserve"> </t>
        </is>
      </c>
      <c r="C97" s="4" t="inlineStr">
        <is>
          <t xml:space="preserve"> </t>
        </is>
      </c>
    </row>
    <row r="98">
      <c r="A98" s="4" t="inlineStr">
        <is>
          <t>Total Individual</t>
        </is>
      </c>
      <c r="B98" s="5" t="n">
        <v>1192595000</v>
      </c>
      <c r="C98" s="4" t="inlineStr">
        <is>
          <t xml:space="preserve"> </t>
        </is>
      </c>
    </row>
    <row r="99">
      <c r="A99" s="4" t="inlineStr">
        <is>
          <t>Total ECL Allowance</t>
        </is>
      </c>
      <c r="B99" s="5" t="n">
        <v>61094000</v>
      </c>
      <c r="C99" s="4" t="inlineStr">
        <is>
          <t xml:space="preserve"> </t>
        </is>
      </c>
    </row>
    <row r="100">
      <c r="A100" s="4" t="inlineStr">
        <is>
          <t>Stage 2 [Member] | Commercial [Member] | Other Commercial [Member]</t>
        </is>
      </c>
      <c r="B100" s="4" t="inlineStr">
        <is>
          <t xml:space="preserve"> </t>
        </is>
      </c>
      <c r="C100" s="4" t="inlineStr">
        <is>
          <t xml:space="preserve"> </t>
        </is>
      </c>
    </row>
    <row r="101">
      <c r="A101" s="3" t="inlineStr">
        <is>
          <t>Risk Management (Details) - Schedule of quality assets and its related provision [Line Items]</t>
        </is>
      </c>
      <c r="B101" s="4" t="inlineStr">
        <is>
          <t xml:space="preserve"> </t>
        </is>
      </c>
      <c r="C101" s="4" t="inlineStr">
        <is>
          <t xml:space="preserve"> </t>
        </is>
      </c>
    </row>
    <row r="102">
      <c r="A102" s="4" t="inlineStr">
        <is>
          <t>Total Individual</t>
        </is>
      </c>
      <c r="B102" s="4" t="inlineStr">
        <is>
          <t xml:space="preserve"> </t>
        </is>
      </c>
      <c r="C102" s="5" t="n">
        <v>233158000</v>
      </c>
    </row>
    <row r="103">
      <c r="A103" s="4" t="inlineStr">
        <is>
          <t>Total ECL Allowance</t>
        </is>
      </c>
      <c r="B103" s="4" t="inlineStr">
        <is>
          <t xml:space="preserve"> </t>
        </is>
      </c>
      <c r="C103" s="5" t="n">
        <v>14655</v>
      </c>
    </row>
    <row r="104">
      <c r="A104" s="4" t="inlineStr">
        <is>
          <t>Stage 2 [Member] | Mortgages [member] | Other Commercial [Member]</t>
        </is>
      </c>
      <c r="B104" s="4" t="inlineStr">
        <is>
          <t xml:space="preserve"> </t>
        </is>
      </c>
      <c r="C104" s="4" t="inlineStr">
        <is>
          <t xml:space="preserve"> </t>
        </is>
      </c>
    </row>
    <row r="105">
      <c r="A105" s="3" t="inlineStr">
        <is>
          <t>Risk Management (Details) - Schedule of quality assets and its related provision [Line Items]</t>
        </is>
      </c>
      <c r="B105" s="4" t="inlineStr">
        <is>
          <t xml:space="preserve"> </t>
        </is>
      </c>
      <c r="C105" s="4" t="inlineStr">
        <is>
          <t xml:space="preserve"> </t>
        </is>
      </c>
    </row>
    <row r="106">
      <c r="A106" s="4" t="inlineStr">
        <is>
          <t>Total Individual</t>
        </is>
      </c>
      <c r="B106" s="5" t="n">
        <v>367467000</v>
      </c>
      <c r="C106" s="4" t="inlineStr">
        <is>
          <t xml:space="preserve"> </t>
        </is>
      </c>
    </row>
    <row r="107">
      <c r="A107" s="4" t="inlineStr">
        <is>
          <t>Total ECL Allowance</t>
        </is>
      </c>
      <c r="B107" s="5" t="n">
        <v>10462000</v>
      </c>
      <c r="C107" s="4" t="inlineStr">
        <is>
          <t xml:space="preserve"> </t>
        </is>
      </c>
    </row>
    <row r="108">
      <c r="A108" s="4" t="inlineStr">
        <is>
          <t>Stage 2 [Member] | Consumer [Member] | Other Commercial [Member]</t>
        </is>
      </c>
      <c r="B108" s="4" t="inlineStr">
        <is>
          <t xml:space="preserve"> </t>
        </is>
      </c>
      <c r="C108" s="4" t="inlineStr">
        <is>
          <t xml:space="preserve"> </t>
        </is>
      </c>
    </row>
    <row r="109">
      <c r="A109" s="3" t="inlineStr">
        <is>
          <t>Risk Management (Details) - Schedule of quality assets and its related provision [Line Items]</t>
        </is>
      </c>
      <c r="B109" s="4" t="inlineStr">
        <is>
          <t xml:space="preserve"> </t>
        </is>
      </c>
      <c r="C109" s="4" t="inlineStr">
        <is>
          <t xml:space="preserve"> </t>
        </is>
      </c>
    </row>
    <row r="110">
      <c r="A110" s="4" t="inlineStr">
        <is>
          <t>Total Individual</t>
        </is>
      </c>
      <c r="B110" s="5" t="n">
        <v>217866000</v>
      </c>
      <c r="C110" s="5" t="n">
        <v>178513000</v>
      </c>
    </row>
    <row r="111">
      <c r="A111" s="4" t="inlineStr">
        <is>
          <t>Total ECL Allowance</t>
        </is>
      </c>
      <c r="B111" s="5" t="n">
        <v>73973000</v>
      </c>
      <c r="C111" s="5" t="n">
        <v>38197</v>
      </c>
    </row>
    <row r="112">
      <c r="A112" s="4" t="inlineStr">
        <is>
          <t>Stage 2 [Member] | Subtotal [Member] | Other Commercial [Member]</t>
        </is>
      </c>
      <c r="B112" s="4" t="inlineStr">
        <is>
          <t xml:space="preserve"> </t>
        </is>
      </c>
      <c r="C112" s="4" t="inlineStr">
        <is>
          <t xml:space="preserve"> </t>
        </is>
      </c>
    </row>
    <row r="113">
      <c r="A113" s="3" t="inlineStr">
        <is>
          <t>Risk Management (Details) - Schedule of quality assets and its related provision [Line Items]</t>
        </is>
      </c>
      <c r="B113" s="4" t="inlineStr">
        <is>
          <t xml:space="preserve"> </t>
        </is>
      </c>
      <c r="C113" s="4" t="inlineStr">
        <is>
          <t xml:space="preserve"> </t>
        </is>
      </c>
    </row>
    <row r="114">
      <c r="A114" s="4" t="inlineStr">
        <is>
          <t>Total Individual</t>
        </is>
      </c>
      <c r="B114" s="5" t="n">
        <v>814904000</v>
      </c>
      <c r="C114" s="5" t="n">
        <v>779509000</v>
      </c>
    </row>
    <row r="115">
      <c r="A115" s="4" t="inlineStr">
        <is>
          <t>Total ECL Allowance</t>
        </is>
      </c>
      <c r="B115" s="5" t="n">
        <v>114697000</v>
      </c>
      <c r="C115" s="5" t="n">
        <v>65580</v>
      </c>
    </row>
    <row r="116">
      <c r="A116" s="4" t="inlineStr">
        <is>
          <t>Stage 2 [Member] | Mortgages [Member] | Other Commercial [Member]</t>
        </is>
      </c>
      <c r="B116" s="4" t="inlineStr">
        <is>
          <t xml:space="preserve"> </t>
        </is>
      </c>
      <c r="C116" s="4" t="inlineStr">
        <is>
          <t xml:space="preserve"> </t>
        </is>
      </c>
    </row>
    <row r="117">
      <c r="A117" s="3" t="inlineStr">
        <is>
          <t>Risk Management (Details) - Schedule of quality assets and its related provision [Line Items]</t>
        </is>
      </c>
      <c r="B117" s="4" t="inlineStr">
        <is>
          <t xml:space="preserve"> </t>
        </is>
      </c>
      <c r="C117" s="4" t="inlineStr">
        <is>
          <t xml:space="preserve"> </t>
        </is>
      </c>
    </row>
    <row r="118">
      <c r="A118" s="4" t="inlineStr">
        <is>
          <t>Total Individual</t>
        </is>
      </c>
      <c r="B118" s="4" t="inlineStr">
        <is>
          <t xml:space="preserve"> </t>
        </is>
      </c>
      <c r="C118" s="5" t="n">
        <v>367838000</v>
      </c>
    </row>
    <row r="119">
      <c r="A119" s="4" t="inlineStr">
        <is>
          <t>Total ECL Allowance</t>
        </is>
      </c>
      <c r="B119" s="4" t="inlineStr">
        <is>
          <t xml:space="preserve"> </t>
        </is>
      </c>
      <c r="C119" s="5" t="n">
        <v>12728</v>
      </c>
    </row>
    <row r="120">
      <c r="A120" s="4" t="inlineStr">
        <is>
          <t>Stage 2 [Member] | Commercial loans [Member] | Corporate [Member]</t>
        </is>
      </c>
      <c r="B120" s="4" t="inlineStr">
        <is>
          <t xml:space="preserve"> </t>
        </is>
      </c>
      <c r="C120" s="4" t="inlineStr">
        <is>
          <t xml:space="preserve"> </t>
        </is>
      </c>
    </row>
    <row r="121">
      <c r="A121" s="3" t="inlineStr">
        <is>
          <t>Risk Management (Details) - Schedule of quality assets and its related provision [Line Items]</t>
        </is>
      </c>
      <c r="B121" s="4" t="inlineStr">
        <is>
          <t xml:space="preserve"> </t>
        </is>
      </c>
      <c r="C121" s="4" t="inlineStr">
        <is>
          <t xml:space="preserve"> </t>
        </is>
      </c>
    </row>
    <row r="122">
      <c r="A122" s="4" t="inlineStr">
        <is>
          <t>Total Individual</t>
        </is>
      </c>
      <c r="B122" s="4" t="inlineStr">
        <is>
          <t xml:space="preserve"> </t>
        </is>
      </c>
      <c r="C122" s="5" t="n">
        <v>1411368000</v>
      </c>
    </row>
    <row r="123">
      <c r="A123" s="4" t="inlineStr">
        <is>
          <t>Total ECL Allowance</t>
        </is>
      </c>
      <c r="B123" s="4" t="inlineStr">
        <is>
          <t xml:space="preserve"> </t>
        </is>
      </c>
      <c r="C123" s="5" t="n">
        <v>101334000</v>
      </c>
    </row>
    <row r="124">
      <c r="A124" s="4" t="inlineStr">
        <is>
          <t>Stage 2 [Member] | Commercial [Member] | Other Commercial [Member]</t>
        </is>
      </c>
      <c r="B124" s="4" t="inlineStr">
        <is>
          <t xml:space="preserve"> </t>
        </is>
      </c>
      <c r="C124" s="4" t="inlineStr">
        <is>
          <t xml:space="preserve"> </t>
        </is>
      </c>
    </row>
    <row r="125">
      <c r="A125" s="3" t="inlineStr">
        <is>
          <t>Risk Management (Details) - Schedule of quality assets and its related provision [Line Items]</t>
        </is>
      </c>
      <c r="B125" s="4" t="inlineStr">
        <is>
          <t xml:space="preserve"> </t>
        </is>
      </c>
      <c r="C125" s="4" t="inlineStr">
        <is>
          <t xml:space="preserve"> </t>
        </is>
      </c>
    </row>
    <row r="126">
      <c r="A126" s="4" t="inlineStr">
        <is>
          <t>Total Individual</t>
        </is>
      </c>
      <c r="B126" s="5" t="n">
        <v>229571000</v>
      </c>
      <c r="C126" s="4" t="inlineStr">
        <is>
          <t xml:space="preserve"> </t>
        </is>
      </c>
    </row>
    <row r="127">
      <c r="A127" s="4" t="inlineStr">
        <is>
          <t>Total ECL Allowance</t>
        </is>
      </c>
      <c r="B127" s="5" t="n">
        <v>30262000</v>
      </c>
      <c r="C127" s="4" t="inlineStr">
        <is>
          <t xml:space="preserve"> </t>
        </is>
      </c>
    </row>
    <row r="128">
      <c r="A128" s="4" t="inlineStr">
        <is>
          <t>Stage 3 [Member] | Other Commercial [Member]</t>
        </is>
      </c>
      <c r="B128" s="4" t="inlineStr">
        <is>
          <t xml:space="preserve"> </t>
        </is>
      </c>
      <c r="C128" s="4" t="inlineStr">
        <is>
          <t xml:space="preserve"> </t>
        </is>
      </c>
    </row>
    <row r="129">
      <c r="A129" s="3" t="inlineStr">
        <is>
          <t>Risk Management (Details) - Schedule of quality assets and its related provision [Line Items]</t>
        </is>
      </c>
      <c r="B129" s="4" t="inlineStr">
        <is>
          <t xml:space="preserve"> </t>
        </is>
      </c>
      <c r="C129" s="4" t="inlineStr">
        <is>
          <t xml:space="preserve"> </t>
        </is>
      </c>
    </row>
    <row r="130">
      <c r="A130" s="4" t="inlineStr">
        <is>
          <t>Total Individual</t>
        </is>
      </c>
      <c r="B130" s="5" t="n">
        <v>2046277000</v>
      </c>
      <c r="C130" s="5" t="n">
        <v>1674129000</v>
      </c>
    </row>
    <row r="131">
      <c r="A131" s="4" t="inlineStr">
        <is>
          <t>Total ECL Allowance</t>
        </is>
      </c>
      <c r="B131" s="5" t="n">
        <v>780631000</v>
      </c>
      <c r="C131" s="5" t="n">
        <v>644547</v>
      </c>
    </row>
    <row r="132">
      <c r="A132" s="4" t="inlineStr">
        <is>
          <t>Stage 3 [Member] | Commercial loans [Member] | Corporate [Member]</t>
        </is>
      </c>
      <c r="B132" s="4" t="inlineStr">
        <is>
          <t xml:space="preserve"> </t>
        </is>
      </c>
      <c r="C132" s="4" t="inlineStr">
        <is>
          <t xml:space="preserve"> </t>
        </is>
      </c>
    </row>
    <row r="133">
      <c r="A133" s="3" t="inlineStr">
        <is>
          <t>Risk Management (Details) - Schedule of quality assets and its related provision [Line Items]</t>
        </is>
      </c>
      <c r="B133" s="4" t="inlineStr">
        <is>
          <t xml:space="preserve"> </t>
        </is>
      </c>
      <c r="C133" s="4" t="inlineStr">
        <is>
          <t xml:space="preserve"> </t>
        </is>
      </c>
    </row>
    <row r="134">
      <c r="A134" s="4" t="inlineStr">
        <is>
          <t>Total Individual</t>
        </is>
      </c>
      <c r="B134" s="5" t="n">
        <v>683368000</v>
      </c>
      <c r="C134" s="4" t="inlineStr">
        <is>
          <t xml:space="preserve"> </t>
        </is>
      </c>
    </row>
    <row r="135">
      <c r="A135" s="4" t="inlineStr">
        <is>
          <t>Total ECL Allowance</t>
        </is>
      </c>
      <c r="B135" s="5" t="n">
        <v>285762000</v>
      </c>
      <c r="C135" s="4" t="inlineStr">
        <is>
          <t xml:space="preserve"> </t>
        </is>
      </c>
    </row>
    <row r="136">
      <c r="A136" s="4" t="inlineStr">
        <is>
          <t>Stage 3 [Member] | Commercial [Member] | Other Commercial [Member]</t>
        </is>
      </c>
      <c r="B136" s="4" t="inlineStr">
        <is>
          <t xml:space="preserve"> </t>
        </is>
      </c>
      <c r="C136" s="4" t="inlineStr">
        <is>
          <t xml:space="preserve"> </t>
        </is>
      </c>
    </row>
    <row r="137">
      <c r="A137" s="3" t="inlineStr">
        <is>
          <t>Risk Management (Details) - Schedule of quality assets and its related provision [Line Items]</t>
        </is>
      </c>
      <c r="B137" s="4" t="inlineStr">
        <is>
          <t xml:space="preserve"> </t>
        </is>
      </c>
      <c r="C137" s="4" t="inlineStr">
        <is>
          <t xml:space="preserve"> </t>
        </is>
      </c>
    </row>
    <row r="138">
      <c r="A138" s="4" t="inlineStr">
        <is>
          <t>Total Individual</t>
        </is>
      </c>
      <c r="B138" s="4" t="inlineStr">
        <is>
          <t xml:space="preserve"> </t>
        </is>
      </c>
      <c r="C138" s="5" t="n">
        <v>364016000</v>
      </c>
    </row>
    <row r="139">
      <c r="A139" s="4" t="inlineStr">
        <is>
          <t>Total ECL Allowance</t>
        </is>
      </c>
      <c r="B139" s="4" t="inlineStr">
        <is>
          <t xml:space="preserve"> </t>
        </is>
      </c>
      <c r="C139" s="5" t="n">
        <v>176211</v>
      </c>
    </row>
    <row r="140">
      <c r="A140" s="4" t="inlineStr">
        <is>
          <t>Stage 3 [Member] | Mortgages [member] | Other Commercial [Member]</t>
        </is>
      </c>
      <c r="B140" s="4" t="inlineStr">
        <is>
          <t xml:space="preserve"> </t>
        </is>
      </c>
      <c r="C140" s="4" t="inlineStr">
        <is>
          <t xml:space="preserve"> </t>
        </is>
      </c>
    </row>
    <row r="141">
      <c r="A141" s="3" t="inlineStr">
        <is>
          <t>Risk Management (Details) - Schedule of quality assets and its related provision [Line Items]</t>
        </is>
      </c>
      <c r="B141" s="4" t="inlineStr">
        <is>
          <t xml:space="preserve"> </t>
        </is>
      </c>
      <c r="C141" s="4" t="inlineStr">
        <is>
          <t xml:space="preserve"> </t>
        </is>
      </c>
    </row>
    <row r="142">
      <c r="A142" s="4" t="inlineStr">
        <is>
          <t>Total Individual</t>
        </is>
      </c>
      <c r="B142" s="5" t="n">
        <v>689462000</v>
      </c>
      <c r="C142" s="4" t="inlineStr">
        <is>
          <t xml:space="preserve"> </t>
        </is>
      </c>
    </row>
    <row r="143">
      <c r="A143" s="4" t="inlineStr">
        <is>
          <t>Total ECL Allowance</t>
        </is>
      </c>
      <c r="B143" s="5" t="n">
        <v>132906000</v>
      </c>
      <c r="C143" s="4" t="inlineStr">
        <is>
          <t xml:space="preserve"> </t>
        </is>
      </c>
    </row>
    <row r="144">
      <c r="A144" s="4" t="inlineStr">
        <is>
          <t>Stage 3 [Member] | Consumer [Member] | Other Commercial [Member]</t>
        </is>
      </c>
      <c r="B144" s="4" t="inlineStr">
        <is>
          <t xml:space="preserve"> </t>
        </is>
      </c>
      <c r="C144" s="4" t="inlineStr">
        <is>
          <t xml:space="preserve"> </t>
        </is>
      </c>
    </row>
    <row r="145">
      <c r="A145" s="3" t="inlineStr">
        <is>
          <t>Risk Management (Details) - Schedule of quality assets and its related provision [Line Items]</t>
        </is>
      </c>
      <c r="B145" s="4" t="inlineStr">
        <is>
          <t xml:space="preserve"> </t>
        </is>
      </c>
      <c r="C145" s="4" t="inlineStr">
        <is>
          <t xml:space="preserve"> </t>
        </is>
      </c>
    </row>
    <row r="146">
      <c r="A146" s="4" t="inlineStr">
        <is>
          <t>Total Individual</t>
        </is>
      </c>
      <c r="B146" s="5" t="n">
        <v>238850000</v>
      </c>
      <c r="C146" s="5" t="n">
        <v>217139000</v>
      </c>
    </row>
    <row r="147">
      <c r="A147" s="4" t="inlineStr">
        <is>
          <t>Total ECL Allowance</t>
        </is>
      </c>
      <c r="B147" s="5" t="n">
        <v>160768000</v>
      </c>
      <c r="C147" s="5" t="n">
        <v>140275</v>
      </c>
    </row>
    <row r="148">
      <c r="A148" s="4" t="inlineStr">
        <is>
          <t>Stage 3 [Member] | Subtotal [Member] | Other Commercial [Member]</t>
        </is>
      </c>
      <c r="B148" s="4" t="inlineStr">
        <is>
          <t xml:space="preserve"> </t>
        </is>
      </c>
      <c r="C148" s="4" t="inlineStr">
        <is>
          <t xml:space="preserve"> </t>
        </is>
      </c>
    </row>
    <row r="149">
      <c r="A149" s="3" t="inlineStr">
        <is>
          <t>Risk Management (Details) - Schedule of quality assets and its related provision [Line Items]</t>
        </is>
      </c>
      <c r="B149" s="4" t="inlineStr">
        <is>
          <t xml:space="preserve"> </t>
        </is>
      </c>
      <c r="C149" s="4" t="inlineStr">
        <is>
          <t xml:space="preserve"> </t>
        </is>
      </c>
    </row>
    <row r="150">
      <c r="A150" s="4" t="inlineStr">
        <is>
          <t>Total Individual</t>
        </is>
      </c>
      <c r="B150" s="5" t="n">
        <v>1362909000</v>
      </c>
      <c r="C150" s="5" t="n">
        <v>1122892000</v>
      </c>
    </row>
    <row r="151">
      <c r="A151" s="4" t="inlineStr">
        <is>
          <t>Total ECL Allowance</t>
        </is>
      </c>
      <c r="B151" s="5" t="n">
        <v>494869000</v>
      </c>
      <c r="C151" s="5" t="n">
        <v>422031</v>
      </c>
    </row>
    <row r="152">
      <c r="A152" s="4" t="inlineStr">
        <is>
          <t>Stage 3 [Member] | Mortgages [Member] | Other Commercial [Member]</t>
        </is>
      </c>
      <c r="B152" s="4" t="inlineStr">
        <is>
          <t xml:space="preserve"> </t>
        </is>
      </c>
      <c r="C152" s="4" t="inlineStr">
        <is>
          <t xml:space="preserve"> </t>
        </is>
      </c>
    </row>
    <row r="153">
      <c r="A153" s="3" t="inlineStr">
        <is>
          <t>Risk Management (Details) - Schedule of quality assets and its related provision [Line Items]</t>
        </is>
      </c>
      <c r="B153" s="4" t="inlineStr">
        <is>
          <t xml:space="preserve"> </t>
        </is>
      </c>
      <c r="C153" s="4" t="inlineStr">
        <is>
          <t xml:space="preserve"> </t>
        </is>
      </c>
    </row>
    <row r="154">
      <c r="A154" s="4" t="inlineStr">
        <is>
          <t>Total Individual</t>
        </is>
      </c>
      <c r="B154" s="4" t="inlineStr">
        <is>
          <t xml:space="preserve"> </t>
        </is>
      </c>
      <c r="C154" s="5" t="n">
        <v>541737000</v>
      </c>
    </row>
    <row r="155">
      <c r="A155" s="4" t="inlineStr">
        <is>
          <t>Total ECL Allowance</t>
        </is>
      </c>
      <c r="B155" s="4" t="inlineStr">
        <is>
          <t xml:space="preserve"> </t>
        </is>
      </c>
      <c r="C155" s="5" t="n">
        <v>105545</v>
      </c>
    </row>
    <row r="156">
      <c r="A156" s="4" t="inlineStr">
        <is>
          <t>Stage 3 [Member] | Commercial loans [Member] | Corporate [Member]</t>
        </is>
      </c>
      <c r="B156" s="4" t="inlineStr">
        <is>
          <t xml:space="preserve"> </t>
        </is>
      </c>
      <c r="C156" s="4" t="inlineStr">
        <is>
          <t xml:space="preserve"> </t>
        </is>
      </c>
    </row>
    <row r="157">
      <c r="A157" s="3" t="inlineStr">
        <is>
          <t>Risk Management (Details) - Schedule of quality assets and its related provision [Line Items]</t>
        </is>
      </c>
      <c r="B157" s="4" t="inlineStr">
        <is>
          <t xml:space="preserve"> </t>
        </is>
      </c>
      <c r="C157" s="4" t="inlineStr">
        <is>
          <t xml:space="preserve"> </t>
        </is>
      </c>
    </row>
    <row r="158">
      <c r="A158" s="4" t="inlineStr">
        <is>
          <t>Total Individual</t>
        </is>
      </c>
      <c r="B158" s="4" t="inlineStr">
        <is>
          <t xml:space="preserve"> </t>
        </is>
      </c>
      <c r="C158" s="5" t="n">
        <v>551237000</v>
      </c>
    </row>
    <row r="159">
      <c r="A159" s="4" t="inlineStr">
        <is>
          <t>Total ECL Allowance</t>
        </is>
      </c>
      <c r="B159" s="4" t="inlineStr">
        <is>
          <t xml:space="preserve"> </t>
        </is>
      </c>
      <c r="C159" s="5" t="n">
        <v>222516000</v>
      </c>
    </row>
    <row r="160">
      <c r="A160" s="4" t="inlineStr">
        <is>
          <t>Stage 3 [Member] | Commercial [Member] | Other Commercial [Member]</t>
        </is>
      </c>
      <c r="B160" s="4" t="inlineStr">
        <is>
          <t xml:space="preserve"> </t>
        </is>
      </c>
      <c r="C160" s="4" t="inlineStr">
        <is>
          <t xml:space="preserve"> </t>
        </is>
      </c>
    </row>
    <row r="161">
      <c r="A161" s="3" t="inlineStr">
        <is>
          <t>Risk Management (Details) - Schedule of quality assets and its related provision [Line Items]</t>
        </is>
      </c>
      <c r="B161" s="4" t="inlineStr">
        <is>
          <t xml:space="preserve"> </t>
        </is>
      </c>
      <c r="C161" s="4" t="inlineStr">
        <is>
          <t xml:space="preserve"> </t>
        </is>
      </c>
    </row>
    <row r="162">
      <c r="A162" s="4" t="inlineStr">
        <is>
          <t>Total Individual</t>
        </is>
      </c>
      <c r="B162" s="5" t="n">
        <v>434597000</v>
      </c>
      <c r="C162" s="4" t="inlineStr">
        <is>
          <t xml:space="preserve"> </t>
        </is>
      </c>
    </row>
    <row r="163">
      <c r="A163" s="4" t="inlineStr">
        <is>
          <t>Total ECL Allowance</t>
        </is>
      </c>
      <c r="B163" s="5" t="n">
        <v>201195000</v>
      </c>
      <c r="C163" s="4" t="inlineStr">
        <is>
          <t xml:space="preserve"> </t>
        </is>
      </c>
    </row>
    <row r="164">
      <c r="A164" s="4" t="inlineStr">
        <is>
          <t>A1 [Member] | Commercial loans [Member] | Corporate [Member]</t>
        </is>
      </c>
      <c r="B164" s="4" t="inlineStr">
        <is>
          <t xml:space="preserve"> </t>
        </is>
      </c>
      <c r="C164" s="4" t="inlineStr">
        <is>
          <t xml:space="preserve"> </t>
        </is>
      </c>
    </row>
    <row r="165">
      <c r="A165" s="3" t="inlineStr">
        <is>
          <t>Risk Management (Details) - Schedule of quality assets and its related provision [Line Items]</t>
        </is>
      </c>
      <c r="B165" s="4" t="inlineStr">
        <is>
          <t xml:space="preserve"> </t>
        </is>
      </c>
      <c r="C165" s="4" t="inlineStr">
        <is>
          <t xml:space="preserve"> </t>
        </is>
      </c>
    </row>
    <row r="166">
      <c r="A166" s="4" t="inlineStr">
        <is>
          <t>Total Individual</t>
        </is>
      </c>
      <c r="B166" s="6" t="n">
        <v>40121000</v>
      </c>
      <c r="C166" s="6" t="n">
        <v>41025000</v>
      </c>
    </row>
    <row r="167">
      <c r="A167" s="4" t="inlineStr">
        <is>
          <t>Total, Percentage</t>
        </is>
      </c>
      <c r="B167" s="10" t="n">
        <v>0.001</v>
      </c>
      <c r="C167" s="10" t="n">
        <v>0.0011</v>
      </c>
    </row>
    <row r="168">
      <c r="A168" s="4" t="inlineStr">
        <is>
          <t>Total ECL Allowance</t>
        </is>
      </c>
      <c r="B168" s="6" t="n">
        <v>1000</v>
      </c>
      <c r="C168" s="4" t="inlineStr">
        <is>
          <t xml:space="preserve"> </t>
        </is>
      </c>
    </row>
    <row r="169">
      <c r="A169" s="4" t="inlineStr">
        <is>
          <t>Total ECL Allowance, Percentage</t>
        </is>
      </c>
      <c r="B169" s="9" t="n">
        <v>0</v>
      </c>
      <c r="C169" s="9" t="n">
        <v>0</v>
      </c>
    </row>
    <row r="170">
      <c r="A170" s="4" t="inlineStr">
        <is>
          <t>A1 [Member] | Stage 1 [Member] | Commercial loans [Member] | Corporate [Member]</t>
        </is>
      </c>
      <c r="B170" s="4" t="inlineStr">
        <is>
          <t xml:space="preserve"> </t>
        </is>
      </c>
      <c r="C170" s="4" t="inlineStr">
        <is>
          <t xml:space="preserve"> </t>
        </is>
      </c>
    </row>
    <row r="171">
      <c r="A171" s="3" t="inlineStr">
        <is>
          <t>Risk Management (Details) - Schedule of quality assets and its related provision [Line Items]</t>
        </is>
      </c>
      <c r="B171" s="4" t="inlineStr">
        <is>
          <t xml:space="preserve"> </t>
        </is>
      </c>
      <c r="C171" s="4" t="inlineStr">
        <is>
          <t xml:space="preserve"> </t>
        </is>
      </c>
    </row>
    <row r="172">
      <c r="A172" s="4" t="inlineStr">
        <is>
          <t>Total Individual</t>
        </is>
      </c>
      <c r="B172" s="6" t="n">
        <v>40121000</v>
      </c>
      <c r="C172" s="6" t="n">
        <v>41025000</v>
      </c>
    </row>
    <row r="173">
      <c r="A173" s="4" t="inlineStr">
        <is>
          <t>Total ECL Allowance</t>
        </is>
      </c>
      <c r="B173" s="5" t="n">
        <v>1000</v>
      </c>
      <c r="C173" s="4" t="inlineStr">
        <is>
          <t xml:space="preserve"> </t>
        </is>
      </c>
    </row>
    <row r="174">
      <c r="A174" s="4" t="inlineStr">
        <is>
          <t>A1 [Member] | Stage 2 [Member] | Commercial loans [Member] | Corporate [Member]</t>
        </is>
      </c>
      <c r="B174" s="4" t="inlineStr">
        <is>
          <t xml:space="preserve"> </t>
        </is>
      </c>
      <c r="C174" s="4" t="inlineStr">
        <is>
          <t xml:space="preserve"> </t>
        </is>
      </c>
    </row>
    <row r="175">
      <c r="A175" s="3" t="inlineStr">
        <is>
          <t>Risk Management (Details) - Schedule of quality assets and its related provision [Line Items]</t>
        </is>
      </c>
      <c r="B175" s="4" t="inlineStr">
        <is>
          <t xml:space="preserve"> </t>
        </is>
      </c>
      <c r="C175" s="4" t="inlineStr">
        <is>
          <t xml:space="preserve"> </t>
        </is>
      </c>
    </row>
    <row r="176">
      <c r="A176" s="4" t="inlineStr">
        <is>
          <t>Total Individual</t>
        </is>
      </c>
      <c r="B176" s="4" t="inlineStr">
        <is>
          <t xml:space="preserve"> </t>
        </is>
      </c>
      <c r="C176" s="4" t="inlineStr">
        <is>
          <t xml:space="preserve"> </t>
        </is>
      </c>
    </row>
    <row r="177">
      <c r="A177" s="4" t="inlineStr">
        <is>
          <t>Total ECL Allowance</t>
        </is>
      </c>
      <c r="B177" s="4" t="inlineStr">
        <is>
          <t xml:space="preserve"> </t>
        </is>
      </c>
      <c r="C177" s="4" t="inlineStr">
        <is>
          <t xml:space="preserve"> </t>
        </is>
      </c>
    </row>
    <row r="178">
      <c r="A178" s="4" t="inlineStr">
        <is>
          <t>A1 [Member] | Stage 3 [Member] | Commercial loans [Member] | Corporate [Member]</t>
        </is>
      </c>
      <c r="B178" s="4" t="inlineStr">
        <is>
          <t xml:space="preserve"> </t>
        </is>
      </c>
      <c r="C178" s="4" t="inlineStr">
        <is>
          <t xml:space="preserve"> </t>
        </is>
      </c>
    </row>
    <row r="179">
      <c r="A179" s="3" t="inlineStr">
        <is>
          <t>Risk Management (Details) - Schedule of quality assets and its related provision [Line Items]</t>
        </is>
      </c>
      <c r="B179" s="4" t="inlineStr">
        <is>
          <t xml:space="preserve"> </t>
        </is>
      </c>
      <c r="C179" s="4" t="inlineStr">
        <is>
          <t xml:space="preserve"> </t>
        </is>
      </c>
    </row>
    <row r="180">
      <c r="A180" s="4" t="inlineStr">
        <is>
          <t>Total Individual</t>
        </is>
      </c>
      <c r="B180" s="4" t="inlineStr">
        <is>
          <t xml:space="preserve"> </t>
        </is>
      </c>
      <c r="C180" s="4" t="inlineStr">
        <is>
          <t xml:space="preserve"> </t>
        </is>
      </c>
    </row>
    <row r="181">
      <c r="A181" s="4" t="inlineStr">
        <is>
          <t>Total ECL Allowance</t>
        </is>
      </c>
      <c r="B181" s="4" t="inlineStr">
        <is>
          <t xml:space="preserve"> </t>
        </is>
      </c>
      <c r="C181" s="4" t="inlineStr">
        <is>
          <t xml:space="preserve"> </t>
        </is>
      </c>
    </row>
    <row r="182">
      <c r="A182" s="4" t="inlineStr">
        <is>
          <t>A2 [Member] | Commercial loans [Member] | Corporate [Member]</t>
        </is>
      </c>
      <c r="B182" s="4" t="inlineStr">
        <is>
          <t xml:space="preserve"> </t>
        </is>
      </c>
      <c r="C182" s="4" t="inlineStr">
        <is>
          <t xml:space="preserve"> </t>
        </is>
      </c>
    </row>
    <row r="183">
      <c r="A183" s="3" t="inlineStr">
        <is>
          <t>Risk Management (Details) - Schedule of quality assets and its related provision [Line Items]</t>
        </is>
      </c>
      <c r="B183" s="4" t="inlineStr">
        <is>
          <t xml:space="preserve"> </t>
        </is>
      </c>
      <c r="C183" s="4" t="inlineStr">
        <is>
          <t xml:space="preserve"> </t>
        </is>
      </c>
    </row>
    <row r="184">
      <c r="A184" s="4" t="inlineStr">
        <is>
          <t>Total Individual</t>
        </is>
      </c>
      <c r="B184" s="6" t="n">
        <v>835187000</v>
      </c>
      <c r="C184" s="6" t="n">
        <v>751952000</v>
      </c>
    </row>
    <row r="185">
      <c r="A185" s="4" t="inlineStr">
        <is>
          <t>Total, Percentage</t>
        </is>
      </c>
      <c r="B185" s="10" t="n">
        <v>0.0216</v>
      </c>
      <c r="C185" s="10" t="n">
        <v>0.0206</v>
      </c>
    </row>
    <row r="186">
      <c r="A186" s="4" t="inlineStr">
        <is>
          <t>Total ECL Allowance</t>
        </is>
      </c>
      <c r="B186" s="6" t="n">
        <v>472000</v>
      </c>
      <c r="C186" s="6" t="n">
        <v>1333000</v>
      </c>
    </row>
    <row r="187">
      <c r="A187" s="4" t="inlineStr">
        <is>
          <t>Total ECL Allowance, Percentage</t>
        </is>
      </c>
      <c r="B187" s="10" t="n">
        <v>0.0004</v>
      </c>
      <c r="C187" s="10" t="n">
        <v>0.0013</v>
      </c>
    </row>
    <row r="188">
      <c r="A188" s="4" t="inlineStr">
        <is>
          <t>A2 [Member] | Stage 1 [Member] | Commercial loans [Member] | Corporate [Member]</t>
        </is>
      </c>
      <c r="B188" s="4" t="inlineStr">
        <is>
          <t xml:space="preserve"> </t>
        </is>
      </c>
      <c r="C188" s="4" t="inlineStr">
        <is>
          <t xml:space="preserve"> </t>
        </is>
      </c>
    </row>
    <row r="189">
      <c r="A189" s="3" t="inlineStr">
        <is>
          <t>Risk Management (Details) - Schedule of quality assets and its related provision [Line Items]</t>
        </is>
      </c>
      <c r="B189" s="4" t="inlineStr">
        <is>
          <t xml:space="preserve"> </t>
        </is>
      </c>
      <c r="C189" s="4" t="inlineStr">
        <is>
          <t xml:space="preserve"> </t>
        </is>
      </c>
    </row>
    <row r="190">
      <c r="A190" s="4" t="inlineStr">
        <is>
          <t>Total Individual</t>
        </is>
      </c>
      <c r="B190" s="6" t="n">
        <v>835187000</v>
      </c>
      <c r="C190" s="6" t="n">
        <v>751943000</v>
      </c>
    </row>
    <row r="191">
      <c r="A191" s="4" t="inlineStr">
        <is>
          <t>Total ECL Allowance</t>
        </is>
      </c>
      <c r="B191" s="5" t="n">
        <v>472000</v>
      </c>
      <c r="C191" s="5" t="n">
        <v>1351000</v>
      </c>
    </row>
    <row r="192">
      <c r="A192" s="4" t="inlineStr">
        <is>
          <t>A2 [Member] | Stage 2 [Member] | Commercial loans [Member] | Corporate [Member]</t>
        </is>
      </c>
      <c r="B192" s="4" t="inlineStr">
        <is>
          <t xml:space="preserve"> </t>
        </is>
      </c>
      <c r="C192" s="4" t="inlineStr">
        <is>
          <t xml:space="preserve"> </t>
        </is>
      </c>
    </row>
    <row r="193">
      <c r="A193" s="3" t="inlineStr">
        <is>
          <t>Risk Management (Details) - Schedule of quality assets and its related provision [Line Items]</t>
        </is>
      </c>
      <c r="B193" s="4" t="inlineStr">
        <is>
          <t xml:space="preserve"> </t>
        </is>
      </c>
      <c r="C193" s="4" t="inlineStr">
        <is>
          <t xml:space="preserve"> </t>
        </is>
      </c>
    </row>
    <row r="194">
      <c r="A194" s="4" t="inlineStr">
        <is>
          <t>Total Individual</t>
        </is>
      </c>
      <c r="B194" s="4" t="inlineStr">
        <is>
          <t xml:space="preserve"> </t>
        </is>
      </c>
      <c r="C194" s="5" t="n">
        <v>9000</v>
      </c>
    </row>
    <row r="195">
      <c r="A195" s="4" t="inlineStr">
        <is>
          <t>Total ECL Allowance</t>
        </is>
      </c>
      <c r="B195" s="4" t="inlineStr">
        <is>
          <t xml:space="preserve"> </t>
        </is>
      </c>
      <c r="C195" s="4" t="inlineStr">
        <is>
          <t xml:space="preserve"> </t>
        </is>
      </c>
    </row>
    <row r="196">
      <c r="A196" s="4" t="inlineStr">
        <is>
          <t>A2 [Member] | Stage 3 [Member] | Commercial loans [Member] | Corporate [Member]</t>
        </is>
      </c>
      <c r="B196" s="4" t="inlineStr">
        <is>
          <t xml:space="preserve"> </t>
        </is>
      </c>
      <c r="C196" s="4" t="inlineStr">
        <is>
          <t xml:space="preserve"> </t>
        </is>
      </c>
    </row>
    <row r="197">
      <c r="A197" s="3" t="inlineStr">
        <is>
          <t>Risk Management (Details) - Schedule of quality assets and its related provision [Line Items]</t>
        </is>
      </c>
      <c r="B197" s="4" t="inlineStr">
        <is>
          <t xml:space="preserve"> </t>
        </is>
      </c>
      <c r="C197" s="4" t="inlineStr">
        <is>
          <t xml:space="preserve"> </t>
        </is>
      </c>
    </row>
    <row r="198">
      <c r="A198" s="4" t="inlineStr">
        <is>
          <t>Total Individual</t>
        </is>
      </c>
      <c r="B198" s="4" t="inlineStr">
        <is>
          <t xml:space="preserve"> </t>
        </is>
      </c>
      <c r="C198" s="4" t="inlineStr">
        <is>
          <t xml:space="preserve"> </t>
        </is>
      </c>
    </row>
    <row r="199">
      <c r="A199" s="4" t="inlineStr">
        <is>
          <t>Total ECL Allowance</t>
        </is>
      </c>
      <c r="B199" s="4" t="inlineStr">
        <is>
          <t xml:space="preserve"> </t>
        </is>
      </c>
      <c r="C199" s="4" t="inlineStr">
        <is>
          <t xml:space="preserve"> </t>
        </is>
      </c>
    </row>
    <row r="200">
      <c r="A200" s="4" t="inlineStr">
        <is>
          <t>A3 [Member] | Commercial loans [Member] | Corporate [Member]</t>
        </is>
      </c>
      <c r="B200" s="4" t="inlineStr">
        <is>
          <t xml:space="preserve"> </t>
        </is>
      </c>
      <c r="C200" s="4" t="inlineStr">
        <is>
          <t xml:space="preserve"> </t>
        </is>
      </c>
    </row>
    <row r="201">
      <c r="A201" s="3" t="inlineStr">
        <is>
          <t>Risk Management (Details) - Schedule of quality assets and its related provision [Line Items]</t>
        </is>
      </c>
      <c r="B201" s="4" t="inlineStr">
        <is>
          <t xml:space="preserve"> </t>
        </is>
      </c>
      <c r="C201" s="4" t="inlineStr">
        <is>
          <t xml:space="preserve"> </t>
        </is>
      </c>
    </row>
    <row r="202">
      <c r="A202" s="4" t="inlineStr">
        <is>
          <t>Total Individual</t>
        </is>
      </c>
      <c r="B202" s="6" t="n">
        <v>2362360000</v>
      </c>
      <c r="C202" s="6" t="n">
        <v>2605894000</v>
      </c>
    </row>
    <row r="203">
      <c r="A203" s="4" t="inlineStr">
        <is>
          <t>Total, Percentage</t>
        </is>
      </c>
      <c r="B203" s="10" t="n">
        <v>0.061</v>
      </c>
      <c r="C203" s="10" t="n">
        <v>0.0713</v>
      </c>
    </row>
    <row r="204">
      <c r="A204" s="4" t="inlineStr">
        <is>
          <t>Total ECL Allowance</t>
        </is>
      </c>
      <c r="B204" s="6" t="n">
        <v>3484000</v>
      </c>
      <c r="C204" s="6" t="n">
        <v>4733000</v>
      </c>
    </row>
    <row r="205">
      <c r="A205" s="4" t="inlineStr">
        <is>
          <t>Total ECL Allowance, Percentage</t>
        </is>
      </c>
      <c r="B205" s="10" t="n">
        <v>0.003</v>
      </c>
      <c r="C205" s="10" t="n">
        <v>0.0045</v>
      </c>
    </row>
    <row r="206">
      <c r="A206" s="4" t="inlineStr">
        <is>
          <t>A3 [Member] | Stage 1 [Member] | Commercial loans [Member] | Corporate [Member]</t>
        </is>
      </c>
      <c r="B206" s="4" t="inlineStr">
        <is>
          <t xml:space="preserve"> </t>
        </is>
      </c>
      <c r="C206" s="4" t="inlineStr">
        <is>
          <t xml:space="preserve"> </t>
        </is>
      </c>
    </row>
    <row r="207">
      <c r="A207" s="3" t="inlineStr">
        <is>
          <t>Risk Management (Details) - Schedule of quality assets and its related provision [Line Items]</t>
        </is>
      </c>
      <c r="B207" s="4" t="inlineStr">
        <is>
          <t xml:space="preserve"> </t>
        </is>
      </c>
      <c r="C207" s="4" t="inlineStr">
        <is>
          <t xml:space="preserve"> </t>
        </is>
      </c>
    </row>
    <row r="208">
      <c r="A208" s="4" t="inlineStr">
        <is>
          <t>Total Individual</t>
        </is>
      </c>
      <c r="B208" s="6" t="n">
        <v>2362324000</v>
      </c>
      <c r="C208" s="6" t="n">
        <v>2510562000</v>
      </c>
    </row>
    <row r="209">
      <c r="A209" s="4" t="inlineStr">
        <is>
          <t>Total ECL Allowance</t>
        </is>
      </c>
      <c r="B209" s="5" t="n">
        <v>3476000</v>
      </c>
      <c r="C209" s="5" t="n">
        <v>4478000</v>
      </c>
    </row>
    <row r="210">
      <c r="A210" s="4" t="inlineStr">
        <is>
          <t>A3 [Member] | Stage 2 [Member] | Commercial loans [Member] | Corporate [Member]</t>
        </is>
      </c>
      <c r="B210" s="4" t="inlineStr">
        <is>
          <t xml:space="preserve"> </t>
        </is>
      </c>
      <c r="C210" s="4" t="inlineStr">
        <is>
          <t xml:space="preserve"> </t>
        </is>
      </c>
    </row>
    <row r="211">
      <c r="A211" s="3" t="inlineStr">
        <is>
          <t>Risk Management (Details) - Schedule of quality assets and its related provision [Line Items]</t>
        </is>
      </c>
      <c r="B211" s="4" t="inlineStr">
        <is>
          <t xml:space="preserve"> </t>
        </is>
      </c>
      <c r="C211" s="4" t="inlineStr">
        <is>
          <t xml:space="preserve"> </t>
        </is>
      </c>
    </row>
    <row r="212">
      <c r="A212" s="4" t="inlineStr">
        <is>
          <t>Total Individual</t>
        </is>
      </c>
      <c r="B212" s="5" t="n">
        <v>36000</v>
      </c>
      <c r="C212" s="5" t="n">
        <v>6168000</v>
      </c>
    </row>
    <row r="213">
      <c r="A213" s="4" t="inlineStr">
        <is>
          <t>Total ECL Allowance</t>
        </is>
      </c>
      <c r="B213" s="5" t="n">
        <v>8000</v>
      </c>
      <c r="C213" s="5" t="n">
        <v>80000</v>
      </c>
    </row>
    <row r="214">
      <c r="A214" s="4" t="inlineStr">
        <is>
          <t>A3 [Member] | Stage 3 [Member] | Commercial loans [Member] | Corporate [Member]</t>
        </is>
      </c>
      <c r="B214" s="4" t="inlineStr">
        <is>
          <t xml:space="preserve"> </t>
        </is>
      </c>
      <c r="C214" s="4" t="inlineStr">
        <is>
          <t xml:space="preserve"> </t>
        </is>
      </c>
    </row>
    <row r="215">
      <c r="A215" s="3" t="inlineStr">
        <is>
          <t>Risk Management (Details) - Schedule of quality assets and its related provision [Line Items]</t>
        </is>
      </c>
      <c r="B215" s="4" t="inlineStr">
        <is>
          <t xml:space="preserve"> </t>
        </is>
      </c>
      <c r="C215" s="4" t="inlineStr">
        <is>
          <t xml:space="preserve"> </t>
        </is>
      </c>
    </row>
    <row r="216">
      <c r="A216" s="4" t="inlineStr">
        <is>
          <t>Total Individual</t>
        </is>
      </c>
      <c r="B216" s="4" t="inlineStr">
        <is>
          <t xml:space="preserve"> </t>
        </is>
      </c>
      <c r="C216" s="5" t="n">
        <v>68000</v>
      </c>
    </row>
    <row r="217">
      <c r="A217" s="4" t="inlineStr">
        <is>
          <t>Total ECL Allowance</t>
        </is>
      </c>
      <c r="B217" s="4" t="inlineStr">
        <is>
          <t xml:space="preserve"> </t>
        </is>
      </c>
      <c r="C217" s="5" t="n">
        <v>23000</v>
      </c>
    </row>
    <row r="218">
      <c r="A218" s="4" t="inlineStr">
        <is>
          <t>A4 [Member] | Commercial loans [Member] | Corporate [Member]</t>
        </is>
      </c>
      <c r="B218" s="4" t="inlineStr">
        <is>
          <t xml:space="preserve"> </t>
        </is>
      </c>
      <c r="C218" s="4" t="inlineStr">
        <is>
          <t xml:space="preserve"> </t>
        </is>
      </c>
    </row>
    <row r="219">
      <c r="A219" s="3" t="inlineStr">
        <is>
          <t>Risk Management (Details) - Schedule of quality assets and its related provision [Line Items]</t>
        </is>
      </c>
      <c r="B219" s="4" t="inlineStr">
        <is>
          <t xml:space="preserve"> </t>
        </is>
      </c>
      <c r="C219" s="4" t="inlineStr">
        <is>
          <t xml:space="preserve"> </t>
        </is>
      </c>
    </row>
    <row r="220">
      <c r="A220" s="4" t="inlineStr">
        <is>
          <t>Total Individual</t>
        </is>
      </c>
      <c r="B220" s="6" t="n">
        <v>2780654000</v>
      </c>
      <c r="C220" s="6" t="n">
        <v>2753735000</v>
      </c>
    </row>
    <row r="221">
      <c r="A221" s="4" t="inlineStr">
        <is>
          <t>Total, Percentage</t>
        </is>
      </c>
      <c r="B221" s="10" t="n">
        <v>0.0718</v>
      </c>
      <c r="C221" s="10" t="n">
        <v>0.07539999999999999</v>
      </c>
    </row>
    <row r="222">
      <c r="A222" s="4" t="inlineStr">
        <is>
          <t>Total ECL Allowance</t>
        </is>
      </c>
      <c r="B222" s="6" t="n">
        <v>5761000</v>
      </c>
      <c r="C222" s="6" t="n">
        <v>7477000</v>
      </c>
    </row>
    <row r="223">
      <c r="A223" s="4" t="inlineStr">
        <is>
          <t>Total ECL Allowance, Percentage</t>
        </is>
      </c>
      <c r="B223" s="10" t="n">
        <v>0.005</v>
      </c>
      <c r="C223" s="10" t="n">
        <v>0.0071</v>
      </c>
    </row>
    <row r="224">
      <c r="A224" s="4" t="inlineStr">
        <is>
          <t>A4 [Member] | Stage 1 [Member] | Commercial loans [Member] | Corporate [Member]</t>
        </is>
      </c>
      <c r="B224" s="4" t="inlineStr">
        <is>
          <t xml:space="preserve"> </t>
        </is>
      </c>
      <c r="C224" s="4" t="inlineStr">
        <is>
          <t xml:space="preserve"> </t>
        </is>
      </c>
    </row>
    <row r="225">
      <c r="A225" s="3" t="inlineStr">
        <is>
          <t>Risk Management (Details) - Schedule of quality assets and its related provision [Line Items]</t>
        </is>
      </c>
      <c r="B225" s="4" t="inlineStr">
        <is>
          <t xml:space="preserve"> </t>
        </is>
      </c>
      <c r="C225" s="4" t="inlineStr">
        <is>
          <t xml:space="preserve"> </t>
        </is>
      </c>
    </row>
    <row r="226">
      <c r="A226" s="4" t="inlineStr">
        <is>
          <t>Total Individual</t>
        </is>
      </c>
      <c r="B226" s="6" t="n">
        <v>2780646000</v>
      </c>
      <c r="C226" s="6" t="n">
        <v>2728117000</v>
      </c>
    </row>
    <row r="227">
      <c r="A227" s="4" t="inlineStr">
        <is>
          <t>Total ECL Allowance</t>
        </is>
      </c>
      <c r="B227" s="5" t="n">
        <v>5761000</v>
      </c>
      <c r="C227" s="5" t="n">
        <v>7374000</v>
      </c>
    </row>
    <row r="228">
      <c r="A228" s="4" t="inlineStr">
        <is>
          <t>A4 [Member] | Stage 2 [Member] | Commercial loans [Member] | Corporate [Member]</t>
        </is>
      </c>
      <c r="B228" s="4" t="inlineStr">
        <is>
          <t xml:space="preserve"> </t>
        </is>
      </c>
      <c r="C228" s="4" t="inlineStr">
        <is>
          <t xml:space="preserve"> </t>
        </is>
      </c>
    </row>
    <row r="229">
      <c r="A229" s="3" t="inlineStr">
        <is>
          <t>Risk Management (Details) - Schedule of quality assets and its related provision [Line Items]</t>
        </is>
      </c>
      <c r="B229" s="4" t="inlineStr">
        <is>
          <t xml:space="preserve"> </t>
        </is>
      </c>
      <c r="C229" s="4" t="inlineStr">
        <is>
          <t xml:space="preserve"> </t>
        </is>
      </c>
    </row>
    <row r="230">
      <c r="A230" s="4" t="inlineStr">
        <is>
          <t>Total Individual</t>
        </is>
      </c>
      <c r="B230" s="5" t="n">
        <v>8000</v>
      </c>
      <c r="C230" s="5" t="n">
        <v>9009000</v>
      </c>
    </row>
    <row r="231">
      <c r="A231" s="4" t="inlineStr">
        <is>
          <t>Total ECL Allowance</t>
        </is>
      </c>
      <c r="B231" s="4" t="inlineStr">
        <is>
          <t xml:space="preserve"> </t>
        </is>
      </c>
      <c r="C231" s="5" t="n">
        <v>144000</v>
      </c>
    </row>
    <row r="232">
      <c r="A232" s="4" t="inlineStr">
        <is>
          <t>A4 [Member] | Stage 3 [Member] | Commercial loans [Member] | Corporate [Member]</t>
        </is>
      </c>
      <c r="B232" s="4" t="inlineStr">
        <is>
          <t xml:space="preserve"> </t>
        </is>
      </c>
      <c r="C232" s="4" t="inlineStr">
        <is>
          <t xml:space="preserve"> </t>
        </is>
      </c>
    </row>
    <row r="233">
      <c r="A233" s="3" t="inlineStr">
        <is>
          <t>Risk Management (Details) - Schedule of quality assets and its related provision [Line Items]</t>
        </is>
      </c>
      <c r="B233" s="4" t="inlineStr">
        <is>
          <t xml:space="preserve"> </t>
        </is>
      </c>
      <c r="C233" s="4" t="inlineStr">
        <is>
          <t xml:space="preserve"> </t>
        </is>
      </c>
    </row>
    <row r="234">
      <c r="A234" s="4" t="inlineStr">
        <is>
          <t>Total Individual</t>
        </is>
      </c>
      <c r="B234" s="4" t="inlineStr">
        <is>
          <t xml:space="preserve"> </t>
        </is>
      </c>
      <c r="C234" s="4" t="inlineStr">
        <is>
          <t xml:space="preserve"> </t>
        </is>
      </c>
    </row>
    <row r="235">
      <c r="A235" s="4" t="inlineStr">
        <is>
          <t>Total ECL Allowance</t>
        </is>
      </c>
      <c r="B235" s="4" t="inlineStr">
        <is>
          <t xml:space="preserve"> </t>
        </is>
      </c>
      <c r="C235" s="4" t="inlineStr">
        <is>
          <t xml:space="preserve"> </t>
        </is>
      </c>
    </row>
    <row r="236">
      <c r="A236" s="4" t="inlineStr">
        <is>
          <t>A5 [Member] | Commercial loans [Member] | Corporate [Member]</t>
        </is>
      </c>
      <c r="B236" s="4" t="inlineStr">
        <is>
          <t xml:space="preserve"> </t>
        </is>
      </c>
      <c r="C236" s="4" t="inlineStr">
        <is>
          <t xml:space="preserve"> </t>
        </is>
      </c>
    </row>
    <row r="237">
      <c r="A237" s="3" t="inlineStr">
        <is>
          <t>Risk Management (Details) - Schedule of quality assets and its related provision [Line Items]</t>
        </is>
      </c>
      <c r="B237" s="4" t="inlineStr">
        <is>
          <t xml:space="preserve"> </t>
        </is>
      </c>
      <c r="C237" s="4" t="inlineStr">
        <is>
          <t xml:space="preserve"> </t>
        </is>
      </c>
    </row>
    <row r="238">
      <c r="A238" s="4" t="inlineStr">
        <is>
          <t>Total Individual</t>
        </is>
      </c>
      <c r="B238" s="6" t="n">
        <v>2825224000</v>
      </c>
      <c r="C238" s="6" t="n">
        <v>2535032000</v>
      </c>
    </row>
    <row r="239">
      <c r="A239" s="4" t="inlineStr">
        <is>
          <t>Total, Percentage</t>
        </is>
      </c>
      <c r="B239" s="10" t="n">
        <v>0.07290000000000001</v>
      </c>
      <c r="C239" s="10" t="n">
        <v>0.0694</v>
      </c>
    </row>
    <row r="240">
      <c r="A240" s="4" t="inlineStr">
        <is>
          <t>Total ECL Allowance</t>
        </is>
      </c>
      <c r="B240" s="6" t="n">
        <v>10663000</v>
      </c>
      <c r="C240" s="6" t="n">
        <v>14214000</v>
      </c>
    </row>
    <row r="241">
      <c r="A241" s="4" t="inlineStr">
        <is>
          <t>Total ECL Allowance, Percentage</t>
        </is>
      </c>
      <c r="B241" s="10" t="n">
        <v>0.0092</v>
      </c>
      <c r="C241" s="10" t="n">
        <v>0.0135</v>
      </c>
    </row>
    <row r="242">
      <c r="A242" s="4" t="inlineStr">
        <is>
          <t>A5 [Member] | Stage 1 [Member] | Commercial loans [Member] | Corporate [Member]</t>
        </is>
      </c>
      <c r="B242" s="4" t="inlineStr">
        <is>
          <t xml:space="preserve"> </t>
        </is>
      </c>
      <c r="C242" s="4" t="inlineStr">
        <is>
          <t xml:space="preserve"> </t>
        </is>
      </c>
    </row>
    <row r="243">
      <c r="A243" s="3" t="inlineStr">
        <is>
          <t>Risk Management (Details) - Schedule of quality assets and its related provision [Line Items]</t>
        </is>
      </c>
      <c r="B243" s="4" t="inlineStr">
        <is>
          <t xml:space="preserve"> </t>
        </is>
      </c>
      <c r="C243" s="4" t="inlineStr">
        <is>
          <t xml:space="preserve"> </t>
        </is>
      </c>
    </row>
    <row r="244">
      <c r="A244" s="4" t="inlineStr">
        <is>
          <t>Total Individual</t>
        </is>
      </c>
      <c r="B244" s="6" t="n">
        <v>2811300000</v>
      </c>
      <c r="C244" s="6" t="n">
        <v>2599685000</v>
      </c>
    </row>
    <row r="245">
      <c r="A245" s="4" t="inlineStr">
        <is>
          <t>Total ECL Allowance</t>
        </is>
      </c>
      <c r="B245" s="5" t="n">
        <v>10243000</v>
      </c>
      <c r="C245" s="5" t="n">
        <v>12310000</v>
      </c>
    </row>
    <row r="246">
      <c r="A246" s="4" t="inlineStr">
        <is>
          <t>A5 [Member] | Stage 2 [Member] | Commercial loans [Member] | Corporate [Member]</t>
        </is>
      </c>
      <c r="B246" s="4" t="inlineStr">
        <is>
          <t xml:space="preserve"> </t>
        </is>
      </c>
      <c r="C246" s="4" t="inlineStr">
        <is>
          <t xml:space="preserve"> </t>
        </is>
      </c>
    </row>
    <row r="247">
      <c r="A247" s="3" t="inlineStr">
        <is>
          <t>Risk Management (Details) - Schedule of quality assets and its related provision [Line Items]</t>
        </is>
      </c>
      <c r="B247" s="4" t="inlineStr">
        <is>
          <t xml:space="preserve"> </t>
        </is>
      </c>
      <c r="C247" s="4" t="inlineStr">
        <is>
          <t xml:space="preserve"> </t>
        </is>
      </c>
    </row>
    <row r="248">
      <c r="A248" s="4" t="inlineStr">
        <is>
          <t>Total Individual</t>
        </is>
      </c>
      <c r="B248" s="5" t="n">
        <v>13132000</v>
      </c>
      <c r="C248" s="5" t="n">
        <v>41052000</v>
      </c>
    </row>
    <row r="249">
      <c r="A249" s="4" t="inlineStr">
        <is>
          <t>Total ECL Allowance</t>
        </is>
      </c>
      <c r="B249" s="5" t="n">
        <v>360000</v>
      </c>
      <c r="C249" s="5" t="n">
        <v>2335000</v>
      </c>
    </row>
    <row r="250">
      <c r="A250" s="4" t="inlineStr">
        <is>
          <t>A5 [Member] | Stage 3 [Member] | Commercial loans [Member] | Corporate [Member]</t>
        </is>
      </c>
      <c r="B250" s="4" t="inlineStr">
        <is>
          <t xml:space="preserve"> </t>
        </is>
      </c>
      <c r="C250" s="4" t="inlineStr">
        <is>
          <t xml:space="preserve"> </t>
        </is>
      </c>
    </row>
    <row r="251">
      <c r="A251" s="3" t="inlineStr">
        <is>
          <t>Risk Management (Details) - Schedule of quality assets and its related provision [Line Items]</t>
        </is>
      </c>
      <c r="B251" s="4" t="inlineStr">
        <is>
          <t xml:space="preserve"> </t>
        </is>
      </c>
      <c r="C251" s="4" t="inlineStr">
        <is>
          <t xml:space="preserve"> </t>
        </is>
      </c>
    </row>
    <row r="252">
      <c r="A252" s="4" t="inlineStr">
        <is>
          <t>Total Individual</t>
        </is>
      </c>
      <c r="B252" s="5" t="n">
        <v>792000</v>
      </c>
      <c r="C252" s="4" t="inlineStr">
        <is>
          <t xml:space="preserve"> </t>
        </is>
      </c>
    </row>
    <row r="253">
      <c r="A253" s="4" t="inlineStr">
        <is>
          <t>Total ECL Allowance</t>
        </is>
      </c>
      <c r="B253" s="5" t="n">
        <v>60000</v>
      </c>
      <c r="C253" s="4" t="inlineStr">
        <is>
          <t xml:space="preserve"> </t>
        </is>
      </c>
    </row>
    <row r="254">
      <c r="A254" s="4" t="inlineStr">
        <is>
          <t>A6 [Member] | Commercial loans [Member] | Corporate [Member]</t>
        </is>
      </c>
      <c r="B254" s="4" t="inlineStr">
        <is>
          <t xml:space="preserve"> </t>
        </is>
      </c>
      <c r="C254" s="4" t="inlineStr">
        <is>
          <t xml:space="preserve"> </t>
        </is>
      </c>
    </row>
    <row r="255">
      <c r="A255" s="3" t="inlineStr">
        <is>
          <t>Risk Management (Details) - Schedule of quality assets and its related provision [Line Items]</t>
        </is>
      </c>
      <c r="B255" s="4" t="inlineStr">
        <is>
          <t xml:space="preserve"> </t>
        </is>
      </c>
      <c r="C255" s="4" t="inlineStr">
        <is>
          <t xml:space="preserve"> </t>
        </is>
      </c>
    </row>
    <row r="256">
      <c r="A256" s="4" t="inlineStr">
        <is>
          <t>Total Individual</t>
        </is>
      </c>
      <c r="B256" s="6" t="n">
        <v>2141684000</v>
      </c>
      <c r="C256" s="6" t="n">
        <v>1916685000</v>
      </c>
    </row>
    <row r="257">
      <c r="A257" s="4" t="inlineStr">
        <is>
          <t>Total, Percentage</t>
        </is>
      </c>
      <c r="B257" s="10" t="n">
        <v>0.0553</v>
      </c>
      <c r="C257" s="10" t="n">
        <v>0.0525</v>
      </c>
    </row>
    <row r="258">
      <c r="A258" s="4" t="inlineStr">
        <is>
          <t>Total ECL Allowance</t>
        </is>
      </c>
      <c r="B258" s="6" t="n">
        <v>21090000</v>
      </c>
      <c r="C258" s="6" t="n">
        <v>38789000</v>
      </c>
    </row>
    <row r="259">
      <c r="A259" s="4" t="inlineStr">
        <is>
          <t>Total ECL Allowance, Percentage</t>
        </is>
      </c>
      <c r="B259" s="10" t="n">
        <v>0.0183</v>
      </c>
      <c r="C259" s="10" t="n">
        <v>0.0369</v>
      </c>
    </row>
    <row r="260">
      <c r="A260" s="4" t="inlineStr">
        <is>
          <t>A6 [Member] | Stage 1 [Member] | Commercial loans [Member] | Corporate [Member]</t>
        </is>
      </c>
      <c r="B260" s="4" t="inlineStr">
        <is>
          <t xml:space="preserve"> </t>
        </is>
      </c>
      <c r="C260" s="4" t="inlineStr">
        <is>
          <t xml:space="preserve"> </t>
        </is>
      </c>
    </row>
    <row r="261">
      <c r="A261" s="3" t="inlineStr">
        <is>
          <t>Risk Management (Details) - Schedule of quality assets and its related provision [Line Items]</t>
        </is>
      </c>
      <c r="B261" s="4" t="inlineStr">
        <is>
          <t xml:space="preserve"> </t>
        </is>
      </c>
      <c r="C261" s="4" t="inlineStr">
        <is>
          <t xml:space="preserve"> </t>
        </is>
      </c>
    </row>
    <row r="262">
      <c r="A262" s="4" t="inlineStr">
        <is>
          <t>Total Individual</t>
        </is>
      </c>
      <c r="B262" s="6" t="n">
        <v>2089194000</v>
      </c>
      <c r="C262" s="6" t="n">
        <v>1746362000</v>
      </c>
    </row>
    <row r="263">
      <c r="A263" s="4" t="inlineStr">
        <is>
          <t>Total ECL Allowance</t>
        </is>
      </c>
      <c r="B263" s="5" t="n">
        <v>18766000</v>
      </c>
      <c r="C263" s="5" t="n">
        <v>24539000</v>
      </c>
    </row>
    <row r="264">
      <c r="A264" s="4" t="inlineStr">
        <is>
          <t>A6 [Member] | Stage 2 [Member] | Commercial loans [Member] | Corporate [Member]</t>
        </is>
      </c>
      <c r="B264" s="4" t="inlineStr">
        <is>
          <t xml:space="preserve"> </t>
        </is>
      </c>
      <c r="C264" s="4" t="inlineStr">
        <is>
          <t xml:space="preserve"> </t>
        </is>
      </c>
    </row>
    <row r="265">
      <c r="A265" s="3" t="inlineStr">
        <is>
          <t>Risk Management (Details) - Schedule of quality assets and its related provision [Line Items]</t>
        </is>
      </c>
      <c r="B265" s="4" t="inlineStr">
        <is>
          <t xml:space="preserve"> </t>
        </is>
      </c>
      <c r="C265" s="4" t="inlineStr">
        <is>
          <t xml:space="preserve"> </t>
        </is>
      </c>
    </row>
    <row r="266">
      <c r="A266" s="4" t="inlineStr">
        <is>
          <t>Total Individual</t>
        </is>
      </c>
      <c r="B266" s="5" t="n">
        <v>51671000</v>
      </c>
      <c r="C266" s="5" t="n">
        <v>169482000</v>
      </c>
    </row>
    <row r="267">
      <c r="A267" s="4" t="inlineStr">
        <is>
          <t>Total ECL Allowance</t>
        </is>
      </c>
      <c r="B267" s="5" t="n">
        <v>2226000</v>
      </c>
      <c r="C267" s="5" t="n">
        <v>13580000</v>
      </c>
    </row>
    <row r="268">
      <c r="A268" s="4" t="inlineStr">
        <is>
          <t>A6 [Member] | Stage 3 [Member] | Commercial loans [Member] | Corporate [Member]</t>
        </is>
      </c>
      <c r="B268" s="4" t="inlineStr">
        <is>
          <t xml:space="preserve"> </t>
        </is>
      </c>
      <c r="C268" s="4" t="inlineStr">
        <is>
          <t xml:space="preserve"> </t>
        </is>
      </c>
    </row>
    <row r="269">
      <c r="A269" s="3" t="inlineStr">
        <is>
          <t>Risk Management (Details) - Schedule of quality assets and its related provision [Line Items]</t>
        </is>
      </c>
      <c r="B269" s="4" t="inlineStr">
        <is>
          <t xml:space="preserve"> </t>
        </is>
      </c>
      <c r="C269" s="4" t="inlineStr">
        <is>
          <t xml:space="preserve"> </t>
        </is>
      </c>
    </row>
    <row r="270">
      <c r="A270" s="4" t="inlineStr">
        <is>
          <t>Total Individual</t>
        </is>
      </c>
      <c r="B270" s="5" t="n">
        <v>819000</v>
      </c>
      <c r="C270" s="5" t="n">
        <v>841000</v>
      </c>
    </row>
    <row r="271">
      <c r="A271" s="4" t="inlineStr">
        <is>
          <t>Total ECL Allowance</t>
        </is>
      </c>
      <c r="B271" s="5" t="n">
        <v>98000</v>
      </c>
      <c r="C271" s="5" t="n">
        <v>332000</v>
      </c>
    </row>
    <row r="272">
      <c r="A272" s="4" t="inlineStr">
        <is>
          <t>B1 [Member] | Commercial loans [Member] | Corporate [Member]</t>
        </is>
      </c>
      <c r="B272" s="4" t="inlineStr">
        <is>
          <t xml:space="preserve"> </t>
        </is>
      </c>
      <c r="C272" s="4" t="inlineStr">
        <is>
          <t xml:space="preserve"> </t>
        </is>
      </c>
    </row>
    <row r="273">
      <c r="A273" s="3" t="inlineStr">
        <is>
          <t>Risk Management (Details) - Schedule of quality assets and its related provision [Line Items]</t>
        </is>
      </c>
      <c r="B273" s="4" t="inlineStr">
        <is>
          <t xml:space="preserve"> </t>
        </is>
      </c>
      <c r="C273" s="4" t="inlineStr">
        <is>
          <t xml:space="preserve"> </t>
        </is>
      </c>
    </row>
    <row r="274">
      <c r="A274" s="4" t="inlineStr">
        <is>
          <t>Total Individual</t>
        </is>
      </c>
      <c r="B274" s="6" t="n">
        <v>739301000</v>
      </c>
      <c r="C274" s="6" t="n">
        <v>755105000</v>
      </c>
    </row>
    <row r="275">
      <c r="A275" s="4" t="inlineStr">
        <is>
          <t>Total, Percentage</t>
        </is>
      </c>
      <c r="B275" s="10" t="n">
        <v>0.0191</v>
      </c>
      <c r="C275" s="10" t="n">
        <v>0.0207</v>
      </c>
    </row>
    <row r="276">
      <c r="A276" s="4" t="inlineStr">
        <is>
          <t>Total ECL Allowance</t>
        </is>
      </c>
      <c r="B276" s="6" t="n">
        <v>28819000</v>
      </c>
      <c r="C276" s="6" t="n">
        <v>45324000</v>
      </c>
    </row>
    <row r="277">
      <c r="A277" s="4" t="inlineStr">
        <is>
          <t>Total ECL Allowance, Percentage</t>
        </is>
      </c>
      <c r="B277" s="10" t="n">
        <v>0.025</v>
      </c>
      <c r="C277" s="10" t="n">
        <v>0.0431</v>
      </c>
    </row>
    <row r="278">
      <c r="A278" s="4" t="inlineStr">
        <is>
          <t>B1 [Member] | Stage 1 [Member] | Commercial loans [Member] | Corporate [Member]</t>
        </is>
      </c>
      <c r="B278" s="4" t="inlineStr">
        <is>
          <t xml:space="preserve"> </t>
        </is>
      </c>
      <c r="C278" s="4" t="inlineStr">
        <is>
          <t xml:space="preserve"> </t>
        </is>
      </c>
    </row>
    <row r="279">
      <c r="A279" s="3" t="inlineStr">
        <is>
          <t>Risk Management (Details) - Schedule of quality assets and its related provision [Line Items]</t>
        </is>
      </c>
      <c r="B279" s="4" t="inlineStr">
        <is>
          <t xml:space="preserve"> </t>
        </is>
      </c>
      <c r="C279" s="4" t="inlineStr">
        <is>
          <t xml:space="preserve"> </t>
        </is>
      </c>
    </row>
    <row r="280">
      <c r="A280" s="4" t="inlineStr">
        <is>
          <t>Total Individual</t>
        </is>
      </c>
      <c r="B280" s="4" t="inlineStr">
        <is>
          <t xml:space="preserve"> </t>
        </is>
      </c>
      <c r="C280" s="4" t="inlineStr">
        <is>
          <t xml:space="preserve"> </t>
        </is>
      </c>
    </row>
    <row r="281">
      <c r="A281" s="4" t="inlineStr">
        <is>
          <t>Total ECL Allowance</t>
        </is>
      </c>
      <c r="B281" s="4" t="inlineStr">
        <is>
          <t xml:space="preserve"> </t>
        </is>
      </c>
      <c r="C281" s="4" t="inlineStr">
        <is>
          <t xml:space="preserve"> </t>
        </is>
      </c>
    </row>
    <row r="282">
      <c r="A282" s="4" t="inlineStr">
        <is>
          <t>B1 [Member] | Stage 2 [Member] | Commercial loans [Member] | Corporate [Member]</t>
        </is>
      </c>
      <c r="B282" s="4" t="inlineStr">
        <is>
          <t xml:space="preserve"> </t>
        </is>
      </c>
      <c r="C282" s="4" t="inlineStr">
        <is>
          <t xml:space="preserve"> </t>
        </is>
      </c>
    </row>
    <row r="283">
      <c r="A283" s="3" t="inlineStr">
        <is>
          <t>Risk Management (Details) - Schedule of quality assets and its related provision [Line Items]</t>
        </is>
      </c>
      <c r="B283" s="4" t="inlineStr">
        <is>
          <t xml:space="preserve"> </t>
        </is>
      </c>
      <c r="C283" s="4" t="inlineStr">
        <is>
          <t xml:space="preserve"> </t>
        </is>
      </c>
    </row>
    <row r="284">
      <c r="A284" s="4" t="inlineStr">
        <is>
          <t>Total Individual</t>
        </is>
      </c>
      <c r="B284" s="5" t="n">
        <v>736674000</v>
      </c>
      <c r="C284" s="5" t="n">
        <v>754993000</v>
      </c>
    </row>
    <row r="285">
      <c r="A285" s="4" t="inlineStr">
        <is>
          <t>Total ECL Allowance</t>
        </is>
      </c>
      <c r="B285" s="5" t="n">
        <v>28346000</v>
      </c>
      <c r="C285" s="5" t="n">
        <v>45287000</v>
      </c>
    </row>
    <row r="286">
      <c r="A286" s="4" t="inlineStr">
        <is>
          <t>B1 [Member] | Stage 3 [Member] | Commercial loans [Member] | Corporate [Member]</t>
        </is>
      </c>
      <c r="B286" s="4" t="inlineStr">
        <is>
          <t xml:space="preserve"> </t>
        </is>
      </c>
      <c r="C286" s="4" t="inlineStr">
        <is>
          <t xml:space="preserve"> </t>
        </is>
      </c>
    </row>
    <row r="287">
      <c r="A287" s="3" t="inlineStr">
        <is>
          <t>Risk Management (Details) - Schedule of quality assets and its related provision [Line Items]</t>
        </is>
      </c>
      <c r="B287" s="4" t="inlineStr">
        <is>
          <t xml:space="preserve"> </t>
        </is>
      </c>
      <c r="C287" s="4" t="inlineStr">
        <is>
          <t xml:space="preserve"> </t>
        </is>
      </c>
    </row>
    <row r="288">
      <c r="A288" s="4" t="inlineStr">
        <is>
          <t>Total Individual</t>
        </is>
      </c>
      <c r="B288" s="5" t="n">
        <v>2627000</v>
      </c>
      <c r="C288" s="5" t="n">
        <v>112000</v>
      </c>
    </row>
    <row r="289">
      <c r="A289" s="4" t="inlineStr">
        <is>
          <t>Total ECL Allowance</t>
        </is>
      </c>
      <c r="B289" s="5" t="n">
        <v>473000</v>
      </c>
      <c r="C289" s="5" t="n">
        <v>37000</v>
      </c>
    </row>
    <row r="290">
      <c r="A290" s="4" t="inlineStr">
        <is>
          <t>B2 [Member] | Commercial loans [Member] | Corporate [Member]</t>
        </is>
      </c>
      <c r="B290" s="4" t="inlineStr">
        <is>
          <t xml:space="preserve"> </t>
        </is>
      </c>
      <c r="C290" s="4" t="inlineStr">
        <is>
          <t xml:space="preserve"> </t>
        </is>
      </c>
    </row>
    <row r="291">
      <c r="A291" s="3" t="inlineStr">
        <is>
          <t>Risk Management (Details) - Schedule of quality assets and its related provision [Line Items]</t>
        </is>
      </c>
      <c r="B291" s="4" t="inlineStr">
        <is>
          <t xml:space="preserve"> </t>
        </is>
      </c>
      <c r="C291" s="4" t="inlineStr">
        <is>
          <t xml:space="preserve"> </t>
        </is>
      </c>
    </row>
    <row r="292">
      <c r="A292" s="4" t="inlineStr">
        <is>
          <t>Total Individual</t>
        </is>
      </c>
      <c r="B292" s="6" t="n">
        <v>191593000</v>
      </c>
      <c r="C292" s="6" t="n">
        <v>238705000</v>
      </c>
    </row>
    <row r="293">
      <c r="A293" s="4" t="inlineStr">
        <is>
          <t>Total, Percentage</t>
        </is>
      </c>
      <c r="B293" s="10" t="n">
        <v>0.005</v>
      </c>
      <c r="C293" s="10" t="n">
        <v>0.0065</v>
      </c>
    </row>
    <row r="294">
      <c r="A294" s="4" t="inlineStr">
        <is>
          <t>Total ECL Allowance</t>
        </is>
      </c>
      <c r="B294" s="6" t="n">
        <v>13090000</v>
      </c>
      <c r="C294" s="6" t="n">
        <v>21300000</v>
      </c>
    </row>
    <row r="295">
      <c r="A295" s="4" t="inlineStr">
        <is>
          <t>Total ECL Allowance, Percentage</t>
        </is>
      </c>
      <c r="B295" s="10" t="n">
        <v>0.0114</v>
      </c>
      <c r="C295" s="10" t="n">
        <v>0.0203</v>
      </c>
    </row>
    <row r="296">
      <c r="A296" s="4" t="inlineStr">
        <is>
          <t>B2 [Member] | Stage 1 [Member] | Commercial loans [Member] | Corporate [Member]</t>
        </is>
      </c>
      <c r="B296" s="4" t="inlineStr">
        <is>
          <t xml:space="preserve"> </t>
        </is>
      </c>
      <c r="C296" s="4" t="inlineStr">
        <is>
          <t xml:space="preserve"> </t>
        </is>
      </c>
    </row>
    <row r="297">
      <c r="A297" s="3" t="inlineStr">
        <is>
          <t>Risk Management (Details) - Schedule of quality assets and its related provision [Line Items]</t>
        </is>
      </c>
      <c r="B297" s="4" t="inlineStr">
        <is>
          <t xml:space="preserve"> </t>
        </is>
      </c>
      <c r="C297" s="4" t="inlineStr">
        <is>
          <t xml:space="preserve"> </t>
        </is>
      </c>
    </row>
    <row r="298">
      <c r="A298" s="4" t="inlineStr">
        <is>
          <t>Total Individual</t>
        </is>
      </c>
      <c r="B298" s="4" t="inlineStr">
        <is>
          <t xml:space="preserve"> </t>
        </is>
      </c>
      <c r="C298" s="4" t="inlineStr">
        <is>
          <t xml:space="preserve"> </t>
        </is>
      </c>
    </row>
    <row r="299">
      <c r="A299" s="4" t="inlineStr">
        <is>
          <t>Total ECL Allowance</t>
        </is>
      </c>
      <c r="B299" s="4" t="inlineStr">
        <is>
          <t xml:space="preserve"> </t>
        </is>
      </c>
      <c r="C299" s="4" t="inlineStr">
        <is>
          <t xml:space="preserve"> </t>
        </is>
      </c>
    </row>
    <row r="300">
      <c r="A300" s="4" t="inlineStr">
        <is>
          <t>B2 [Member] | Stage 2 [Member] | Commercial loans [Member] | Corporate [Member]</t>
        </is>
      </c>
      <c r="B300" s="4" t="inlineStr">
        <is>
          <t xml:space="preserve"> </t>
        </is>
      </c>
      <c r="C300" s="4" t="inlineStr">
        <is>
          <t xml:space="preserve"> </t>
        </is>
      </c>
    </row>
    <row r="301">
      <c r="A301" s="3" t="inlineStr">
        <is>
          <t>Risk Management (Details) - Schedule of quality assets and its related provision [Line Items]</t>
        </is>
      </c>
      <c r="B301" s="4" t="inlineStr">
        <is>
          <t xml:space="preserve"> </t>
        </is>
      </c>
      <c r="C301" s="4" t="inlineStr">
        <is>
          <t xml:space="preserve"> </t>
        </is>
      </c>
    </row>
    <row r="302">
      <c r="A302" s="4" t="inlineStr">
        <is>
          <t>Total Individual</t>
        </is>
      </c>
      <c r="B302" s="5" t="n">
        <v>190204000</v>
      </c>
      <c r="C302" s="5" t="n">
        <v>238705000</v>
      </c>
    </row>
    <row r="303">
      <c r="A303" s="4" t="inlineStr">
        <is>
          <t>Total ECL Allowance</t>
        </is>
      </c>
      <c r="B303" s="5" t="n">
        <v>12895000</v>
      </c>
      <c r="C303" s="5" t="n">
        <v>21300000</v>
      </c>
    </row>
    <row r="304">
      <c r="A304" s="4" t="inlineStr">
        <is>
          <t>B2 [Member] | Stage 3 [Member] | Commercial loans [Member] | Corporate [Member]</t>
        </is>
      </c>
      <c r="B304" s="4" t="inlineStr">
        <is>
          <t xml:space="preserve"> </t>
        </is>
      </c>
      <c r="C304" s="4" t="inlineStr">
        <is>
          <t xml:space="preserve"> </t>
        </is>
      </c>
    </row>
    <row r="305">
      <c r="A305" s="3" t="inlineStr">
        <is>
          <t>Risk Management (Details) - Schedule of quality assets and its related provision [Line Items]</t>
        </is>
      </c>
      <c r="B305" s="4" t="inlineStr">
        <is>
          <t xml:space="preserve"> </t>
        </is>
      </c>
      <c r="C305" s="4" t="inlineStr">
        <is>
          <t xml:space="preserve"> </t>
        </is>
      </c>
    </row>
    <row r="306">
      <c r="A306" s="4" t="inlineStr">
        <is>
          <t>Total Individual</t>
        </is>
      </c>
      <c r="B306" s="5" t="n">
        <v>1389000</v>
      </c>
      <c r="C306" s="4" t="inlineStr">
        <is>
          <t xml:space="preserve"> </t>
        </is>
      </c>
    </row>
    <row r="307">
      <c r="A307" s="4" t="inlineStr">
        <is>
          <t>Total ECL Allowance</t>
        </is>
      </c>
      <c r="B307" s="5" t="n">
        <v>195000</v>
      </c>
      <c r="C307" s="4" t="inlineStr">
        <is>
          <t xml:space="preserve"> </t>
        </is>
      </c>
    </row>
    <row r="308">
      <c r="A308" s="4" t="inlineStr">
        <is>
          <t>B3 [Member] | Commercial loans [Member] | Corporate [Member]</t>
        </is>
      </c>
      <c r="B308" s="4" t="inlineStr">
        <is>
          <t xml:space="preserve"> </t>
        </is>
      </c>
      <c r="C308" s="4" t="inlineStr">
        <is>
          <t xml:space="preserve"> </t>
        </is>
      </c>
    </row>
    <row r="309">
      <c r="A309" s="3" t="inlineStr">
        <is>
          <t>Risk Management (Details) - Schedule of quality assets and its related provision [Line Items]</t>
        </is>
      </c>
      <c r="B309" s="4" t="inlineStr">
        <is>
          <t xml:space="preserve"> </t>
        </is>
      </c>
      <c r="C309" s="4" t="inlineStr">
        <is>
          <t xml:space="preserve"> </t>
        </is>
      </c>
    </row>
    <row r="310">
      <c r="A310" s="4" t="inlineStr">
        <is>
          <t>Total Individual</t>
        </is>
      </c>
      <c r="B310" s="6" t="n">
        <v>75002000</v>
      </c>
      <c r="C310" s="6" t="n">
        <v>80133000</v>
      </c>
    </row>
    <row r="311">
      <c r="A311" s="4" t="inlineStr">
        <is>
          <t>Total, Percentage</t>
        </is>
      </c>
      <c r="B311" s="10" t="n">
        <v>0.002</v>
      </c>
      <c r="C311" s="10" t="n">
        <v>0.0022</v>
      </c>
    </row>
    <row r="312">
      <c r="A312" s="4" t="inlineStr">
        <is>
          <t>Total ECL Allowance</t>
        </is>
      </c>
      <c r="B312" s="6" t="n">
        <v>6654000</v>
      </c>
      <c r="C312" s="6" t="n">
        <v>8118000</v>
      </c>
    </row>
    <row r="313">
      <c r="A313" s="4" t="inlineStr">
        <is>
          <t>Total ECL Allowance, Percentage</t>
        </is>
      </c>
      <c r="B313" s="10" t="n">
        <v>0.0058</v>
      </c>
      <c r="C313" s="10" t="n">
        <v>0.0077</v>
      </c>
    </row>
    <row r="314">
      <c r="A314" s="4" t="inlineStr">
        <is>
          <t>B3 [Member] | Stage 1 [Member] | Commercial loans [Member] | Corporate [Member]</t>
        </is>
      </c>
      <c r="B314" s="4" t="inlineStr">
        <is>
          <t xml:space="preserve"> </t>
        </is>
      </c>
      <c r="C314" s="4" t="inlineStr">
        <is>
          <t xml:space="preserve"> </t>
        </is>
      </c>
    </row>
    <row r="315">
      <c r="A315" s="3" t="inlineStr">
        <is>
          <t>Risk Management (Details) - Schedule of quality assets and its related provision [Line Items]</t>
        </is>
      </c>
      <c r="B315" s="4" t="inlineStr">
        <is>
          <t xml:space="preserve"> </t>
        </is>
      </c>
      <c r="C315" s="4" t="inlineStr">
        <is>
          <t xml:space="preserve"> </t>
        </is>
      </c>
    </row>
    <row r="316">
      <c r="A316" s="4" t="inlineStr">
        <is>
          <t>Total Individual</t>
        </is>
      </c>
      <c r="B316" s="4" t="inlineStr">
        <is>
          <t xml:space="preserve"> </t>
        </is>
      </c>
      <c r="C316" s="4" t="inlineStr">
        <is>
          <t xml:space="preserve"> </t>
        </is>
      </c>
    </row>
    <row r="317">
      <c r="A317" s="4" t="inlineStr">
        <is>
          <t>Total ECL Allowance</t>
        </is>
      </c>
      <c r="B317" s="4" t="inlineStr">
        <is>
          <t xml:space="preserve"> </t>
        </is>
      </c>
      <c r="C317" s="4" t="inlineStr">
        <is>
          <t xml:space="preserve"> </t>
        </is>
      </c>
    </row>
    <row r="318">
      <c r="A318" s="4" t="inlineStr">
        <is>
          <t>B3 [Member] | Stage 2 [Member] | Commercial loans [Member] | Corporate [Member]</t>
        </is>
      </c>
      <c r="B318" s="4" t="inlineStr">
        <is>
          <t xml:space="preserve"> </t>
        </is>
      </c>
      <c r="C318" s="4" t="inlineStr">
        <is>
          <t xml:space="preserve"> </t>
        </is>
      </c>
    </row>
    <row r="319">
      <c r="A319" s="3" t="inlineStr">
        <is>
          <t>Risk Management (Details) - Schedule of quality assets and its related provision [Line Items]</t>
        </is>
      </c>
      <c r="B319" s="4" t="inlineStr">
        <is>
          <t xml:space="preserve"> </t>
        </is>
      </c>
      <c r="C319" s="4" t="inlineStr">
        <is>
          <t xml:space="preserve"> </t>
        </is>
      </c>
    </row>
    <row r="320">
      <c r="A320" s="4" t="inlineStr">
        <is>
          <t>Total Individual</t>
        </is>
      </c>
      <c r="B320" s="5" t="n">
        <v>71873000</v>
      </c>
      <c r="C320" s="5" t="n">
        <v>80130000</v>
      </c>
    </row>
    <row r="321">
      <c r="A321" s="4" t="inlineStr">
        <is>
          <t>Total ECL Allowance</t>
        </is>
      </c>
      <c r="B321" s="5" t="n">
        <v>5674000</v>
      </c>
      <c r="C321" s="5" t="n">
        <v>8117000</v>
      </c>
    </row>
    <row r="322">
      <c r="A322" s="4" t="inlineStr">
        <is>
          <t>B3 [Member] | Stage 3 [Member] | Commercial loans [Member] | Corporate [Member]</t>
        </is>
      </c>
      <c r="B322" s="4" t="inlineStr">
        <is>
          <t xml:space="preserve"> </t>
        </is>
      </c>
      <c r="C322" s="4" t="inlineStr">
        <is>
          <t xml:space="preserve"> </t>
        </is>
      </c>
    </row>
    <row r="323">
      <c r="A323" s="3" t="inlineStr">
        <is>
          <t>Risk Management (Details) - Schedule of quality assets and its related provision [Line Items]</t>
        </is>
      </c>
      <c r="B323" s="4" t="inlineStr">
        <is>
          <t xml:space="preserve"> </t>
        </is>
      </c>
      <c r="C323" s="4" t="inlineStr">
        <is>
          <t xml:space="preserve"> </t>
        </is>
      </c>
    </row>
    <row r="324">
      <c r="A324" s="4" t="inlineStr">
        <is>
          <t>Total Individual</t>
        </is>
      </c>
      <c r="B324" s="5" t="n">
        <v>3129000</v>
      </c>
      <c r="C324" s="5" t="n">
        <v>3000</v>
      </c>
    </row>
    <row r="325">
      <c r="A325" s="4" t="inlineStr">
        <is>
          <t>Total ECL Allowance</t>
        </is>
      </c>
      <c r="B325" s="5" t="n">
        <v>980000</v>
      </c>
      <c r="C325" s="5" t="n">
        <v>1000</v>
      </c>
    </row>
    <row r="326">
      <c r="A326" s="4" t="inlineStr">
        <is>
          <t>B4 [Member] | Commercial loans [Member] | Corporate [Member]</t>
        </is>
      </c>
      <c r="B326" s="4" t="inlineStr">
        <is>
          <t xml:space="preserve"> </t>
        </is>
      </c>
      <c r="C326" s="4" t="inlineStr">
        <is>
          <t xml:space="preserve"> </t>
        </is>
      </c>
    </row>
    <row r="327">
      <c r="A327" s="3" t="inlineStr">
        <is>
          <t>Risk Management (Details) - Schedule of quality assets and its related provision [Line Items]</t>
        </is>
      </c>
      <c r="B327" s="4" t="inlineStr">
        <is>
          <t xml:space="preserve"> </t>
        </is>
      </c>
      <c r="C327" s="4" t="inlineStr">
        <is>
          <t xml:space="preserve"> </t>
        </is>
      </c>
    </row>
    <row r="328">
      <c r="A328" s="4" t="inlineStr">
        <is>
          <t>Total Individual</t>
        </is>
      </c>
      <c r="B328" s="6" t="n">
        <v>104818000</v>
      </c>
      <c r="C328" s="6" t="n">
        <v>88529000</v>
      </c>
    </row>
    <row r="329">
      <c r="A329" s="4" t="inlineStr">
        <is>
          <t>Total, Percentage</t>
        </is>
      </c>
      <c r="B329" s="10" t="n">
        <v>0.0027</v>
      </c>
      <c r="C329" s="10" t="n">
        <v>0.0024</v>
      </c>
    </row>
    <row r="330">
      <c r="A330" s="4" t="inlineStr">
        <is>
          <t>Total ECL Allowance</t>
        </is>
      </c>
      <c r="B330" s="6" t="n">
        <v>14630000</v>
      </c>
      <c r="C330" s="6" t="n">
        <v>14260000</v>
      </c>
    </row>
    <row r="331">
      <c r="A331" s="4" t="inlineStr">
        <is>
          <t>Total ECL Allowance, Percentage</t>
        </is>
      </c>
      <c r="B331" s="10" t="n">
        <v>0.0127</v>
      </c>
      <c r="C331" s="10" t="n">
        <v>0.0136</v>
      </c>
    </row>
    <row r="332">
      <c r="A332" s="4" t="inlineStr">
        <is>
          <t>B4 [Member] | Stage 1 [Member] | Commercial loans [Member] | Corporate [Member]</t>
        </is>
      </c>
      <c r="B332" s="4" t="inlineStr">
        <is>
          <t xml:space="preserve"> </t>
        </is>
      </c>
      <c r="C332" s="4" t="inlineStr">
        <is>
          <t xml:space="preserve"> </t>
        </is>
      </c>
    </row>
    <row r="333">
      <c r="A333" s="3" t="inlineStr">
        <is>
          <t>Risk Management (Details) - Schedule of quality assets and its related provision [Line Items]</t>
        </is>
      </c>
      <c r="B333" s="4" t="inlineStr">
        <is>
          <t xml:space="preserve"> </t>
        </is>
      </c>
      <c r="C333" s="4" t="inlineStr">
        <is>
          <t xml:space="preserve"> </t>
        </is>
      </c>
    </row>
    <row r="334">
      <c r="A334" s="4" t="inlineStr">
        <is>
          <t>Total Individual</t>
        </is>
      </c>
      <c r="B334" s="4" t="inlineStr">
        <is>
          <t xml:space="preserve"> </t>
        </is>
      </c>
      <c r="C334" s="4" t="inlineStr">
        <is>
          <t xml:space="preserve"> </t>
        </is>
      </c>
    </row>
    <row r="335">
      <c r="A335" s="4" t="inlineStr">
        <is>
          <t>Total ECL Allowance</t>
        </is>
      </c>
      <c r="B335" s="4" t="inlineStr">
        <is>
          <t xml:space="preserve"> </t>
        </is>
      </c>
      <c r="C335" s="4" t="inlineStr">
        <is>
          <t xml:space="preserve"> </t>
        </is>
      </c>
    </row>
    <row r="336">
      <c r="A336" s="4" t="inlineStr">
        <is>
          <t>B4 [Member] | Stage 2 [Member] | Commercial loans [Member] | Corporate [Member]</t>
        </is>
      </c>
      <c r="B336" s="4" t="inlineStr">
        <is>
          <t xml:space="preserve"> </t>
        </is>
      </c>
      <c r="C336" s="4" t="inlineStr">
        <is>
          <t xml:space="preserve"> </t>
        </is>
      </c>
    </row>
    <row r="337">
      <c r="A337" s="3" t="inlineStr">
        <is>
          <t>Risk Management (Details) - Schedule of quality assets and its related provision [Line Items]</t>
        </is>
      </c>
      <c r="B337" s="4" t="inlineStr">
        <is>
          <t xml:space="preserve"> </t>
        </is>
      </c>
      <c r="C337" s="4" t="inlineStr">
        <is>
          <t xml:space="preserve"> </t>
        </is>
      </c>
    </row>
    <row r="338">
      <c r="A338" s="4" t="inlineStr">
        <is>
          <t>Total Individual</t>
        </is>
      </c>
      <c r="B338" s="5" t="n">
        <v>73231000</v>
      </c>
      <c r="C338" s="5" t="n">
        <v>55213000</v>
      </c>
    </row>
    <row r="339">
      <c r="A339" s="4" t="inlineStr">
        <is>
          <t>Total ECL Allowance</t>
        </is>
      </c>
      <c r="B339" s="5" t="n">
        <v>6210000</v>
      </c>
      <c r="C339" s="5" t="n">
        <v>4967000</v>
      </c>
    </row>
    <row r="340">
      <c r="A340" s="4" t="inlineStr">
        <is>
          <t>B4 [Member] | Stage 3 [Member] | Commercial loans [Member] | Corporate [Member]</t>
        </is>
      </c>
      <c r="B340" s="4" t="inlineStr">
        <is>
          <t xml:space="preserve"> </t>
        </is>
      </c>
      <c r="C340" s="4" t="inlineStr">
        <is>
          <t xml:space="preserve"> </t>
        </is>
      </c>
    </row>
    <row r="341">
      <c r="A341" s="3" t="inlineStr">
        <is>
          <t>Risk Management (Details) - Schedule of quality assets and its related provision [Line Items]</t>
        </is>
      </c>
      <c r="B341" s="4" t="inlineStr">
        <is>
          <t xml:space="preserve"> </t>
        </is>
      </c>
      <c r="C341" s="4" t="inlineStr">
        <is>
          <t xml:space="preserve"> </t>
        </is>
      </c>
    </row>
    <row r="342">
      <c r="A342" s="4" t="inlineStr">
        <is>
          <t>Total Individual</t>
        </is>
      </c>
      <c r="B342" s="5" t="n">
        <v>31587000</v>
      </c>
      <c r="C342" s="5" t="n">
        <v>33316000</v>
      </c>
    </row>
    <row r="343">
      <c r="A343" s="4" t="inlineStr">
        <is>
          <t>Total ECL Allowance</t>
        </is>
      </c>
      <c r="B343" s="5" t="n">
        <v>8420000</v>
      </c>
      <c r="C343" s="5" t="n">
        <v>9293000</v>
      </c>
    </row>
    <row r="344">
      <c r="A344" s="4" t="inlineStr">
        <is>
          <t>C1 [Member] | Commercial loans [Member] | Corporate [Member]</t>
        </is>
      </c>
      <c r="B344" s="4" t="inlineStr">
        <is>
          <t xml:space="preserve"> </t>
        </is>
      </c>
      <c r="C344" s="4" t="inlineStr">
        <is>
          <t xml:space="preserve"> </t>
        </is>
      </c>
    </row>
    <row r="345">
      <c r="A345" s="3" t="inlineStr">
        <is>
          <t>Risk Management (Details) - Schedule of quality assets and its related provision [Line Items]</t>
        </is>
      </c>
      <c r="B345" s="4" t="inlineStr">
        <is>
          <t xml:space="preserve"> </t>
        </is>
      </c>
      <c r="C345" s="4" t="inlineStr">
        <is>
          <t xml:space="preserve"> </t>
        </is>
      </c>
    </row>
    <row r="346">
      <c r="A346" s="4" t="inlineStr">
        <is>
          <t>Total Individual</t>
        </is>
      </c>
      <c r="B346" s="6" t="n">
        <v>198919000</v>
      </c>
      <c r="C346" s="6" t="n">
        <v>177244000</v>
      </c>
    </row>
    <row r="347">
      <c r="A347" s="4" t="inlineStr">
        <is>
          <t>Total, Percentage</t>
        </is>
      </c>
      <c r="B347" s="10" t="n">
        <v>0.0051</v>
      </c>
      <c r="C347" s="10" t="n">
        <v>0.0049</v>
      </c>
    </row>
    <row r="348">
      <c r="A348" s="4" t="inlineStr">
        <is>
          <t>Total ECL Allowance</t>
        </is>
      </c>
      <c r="B348" s="6" t="n">
        <v>59612000</v>
      </c>
      <c r="C348" s="6" t="n">
        <v>46689000</v>
      </c>
    </row>
    <row r="349">
      <c r="A349" s="4" t="inlineStr">
        <is>
          <t>Total ECL Allowance, Percentage</t>
        </is>
      </c>
      <c r="B349" s="10" t="n">
        <v>0.0517</v>
      </c>
      <c r="C349" s="10" t="n">
        <v>0.0444</v>
      </c>
    </row>
    <row r="350">
      <c r="A350" s="4" t="inlineStr">
        <is>
          <t>C1 [Member] | Stage 1 [Member] | Commercial loans [Member] | Corporate [Member]</t>
        </is>
      </c>
      <c r="B350" s="4" t="inlineStr">
        <is>
          <t xml:space="preserve"> </t>
        </is>
      </c>
      <c r="C350" s="4" t="inlineStr">
        <is>
          <t xml:space="preserve"> </t>
        </is>
      </c>
    </row>
    <row r="351">
      <c r="A351" s="3" t="inlineStr">
        <is>
          <t>Risk Management (Details) - Schedule of quality assets and its related provision [Line Items]</t>
        </is>
      </c>
      <c r="B351" s="4" t="inlineStr">
        <is>
          <t xml:space="preserve"> </t>
        </is>
      </c>
      <c r="C351" s="4" t="inlineStr">
        <is>
          <t xml:space="preserve"> </t>
        </is>
      </c>
    </row>
    <row r="352">
      <c r="A352" s="4" t="inlineStr">
        <is>
          <t>Total Individual</t>
        </is>
      </c>
      <c r="B352" s="4" t="inlineStr">
        <is>
          <t xml:space="preserve"> </t>
        </is>
      </c>
      <c r="C352" s="4" t="inlineStr">
        <is>
          <t xml:space="preserve"> </t>
        </is>
      </c>
    </row>
    <row r="353">
      <c r="A353" s="4" t="inlineStr">
        <is>
          <t>Total ECL Allowance</t>
        </is>
      </c>
      <c r="B353" s="4" t="inlineStr">
        <is>
          <t xml:space="preserve"> </t>
        </is>
      </c>
      <c r="C353" s="4" t="inlineStr">
        <is>
          <t xml:space="preserve"> </t>
        </is>
      </c>
    </row>
    <row r="354">
      <c r="A354" s="4" t="inlineStr">
        <is>
          <t>C1 [Member] | Stage 2 [Member] | Commercial loans [Member] | Corporate [Member]</t>
        </is>
      </c>
      <c r="B354" s="4" t="inlineStr">
        <is>
          <t xml:space="preserve"> </t>
        </is>
      </c>
      <c r="C354" s="4" t="inlineStr">
        <is>
          <t xml:space="preserve"> </t>
        </is>
      </c>
    </row>
    <row r="355">
      <c r="A355" s="3" t="inlineStr">
        <is>
          <t>Risk Management (Details) - Schedule of quality assets and its related provision [Line Items]</t>
        </is>
      </c>
      <c r="B355" s="4" t="inlineStr">
        <is>
          <t xml:space="preserve"> </t>
        </is>
      </c>
      <c r="C355" s="4" t="inlineStr">
        <is>
          <t xml:space="preserve"> </t>
        </is>
      </c>
    </row>
    <row r="356">
      <c r="A356" s="4" t="inlineStr">
        <is>
          <t>Total Individual</t>
        </is>
      </c>
      <c r="B356" s="5" t="n">
        <v>34141000</v>
      </c>
      <c r="C356" s="5" t="n">
        <v>30929000</v>
      </c>
    </row>
    <row r="357">
      <c r="A357" s="4" t="inlineStr">
        <is>
          <t>Total ECL Allowance</t>
        </is>
      </c>
      <c r="B357" s="5" t="n">
        <v>3258000</v>
      </c>
      <c r="C357" s="5" t="n">
        <v>3539000</v>
      </c>
    </row>
    <row r="358">
      <c r="A358" s="4" t="inlineStr">
        <is>
          <t>C1 [Member] | Stage 3 [Member] | Commercial loans [Member] | Corporate [Member]</t>
        </is>
      </c>
      <c r="B358" s="4" t="inlineStr">
        <is>
          <t xml:space="preserve"> </t>
        </is>
      </c>
      <c r="C358" s="4" t="inlineStr">
        <is>
          <t xml:space="preserve"> </t>
        </is>
      </c>
    </row>
    <row r="359">
      <c r="A359" s="3" t="inlineStr">
        <is>
          <t>Risk Management (Details) - Schedule of quality assets and its related provision [Line Items]</t>
        </is>
      </c>
      <c r="B359" s="4" t="inlineStr">
        <is>
          <t xml:space="preserve"> </t>
        </is>
      </c>
      <c r="C359" s="4" t="inlineStr">
        <is>
          <t xml:space="preserve"> </t>
        </is>
      </c>
    </row>
    <row r="360">
      <c r="A360" s="4" t="inlineStr">
        <is>
          <t>Total Individual</t>
        </is>
      </c>
      <c r="B360" s="5" t="n">
        <v>164778000</v>
      </c>
      <c r="C360" s="5" t="n">
        <v>146315000</v>
      </c>
    </row>
    <row r="361">
      <c r="A361" s="4" t="inlineStr">
        <is>
          <t>Total ECL Allowance</t>
        </is>
      </c>
      <c r="B361" s="5" t="n">
        <v>56354000</v>
      </c>
      <c r="C361" s="5" t="n">
        <v>43150000</v>
      </c>
    </row>
    <row r="362">
      <c r="A362" s="4" t="inlineStr">
        <is>
          <t>C2 [Member] | Commercial loans [Member] | Corporate [Member]</t>
        </is>
      </c>
      <c r="B362" s="4" t="inlineStr">
        <is>
          <t xml:space="preserve"> </t>
        </is>
      </c>
      <c r="C362" s="4" t="inlineStr">
        <is>
          <t xml:space="preserve"> </t>
        </is>
      </c>
    </row>
    <row r="363">
      <c r="A363" s="3" t="inlineStr">
        <is>
          <t>Risk Management (Details) - Schedule of quality assets and its related provision [Line Items]</t>
        </is>
      </c>
      <c r="B363" s="4" t="inlineStr">
        <is>
          <t xml:space="preserve"> </t>
        </is>
      </c>
      <c r="C363" s="4" t="inlineStr">
        <is>
          <t xml:space="preserve"> </t>
        </is>
      </c>
    </row>
    <row r="364">
      <c r="A364" s="4" t="inlineStr">
        <is>
          <t>Total Individual</t>
        </is>
      </c>
      <c r="B364" s="6" t="n">
        <v>113952000</v>
      </c>
      <c r="C364" s="6" t="n">
        <v>102046000</v>
      </c>
    </row>
    <row r="365">
      <c r="A365" s="4" t="inlineStr">
        <is>
          <t>Total, Percentage</t>
        </is>
      </c>
      <c r="B365" s="10" t="n">
        <v>0.003</v>
      </c>
      <c r="C365" s="10" t="n">
        <v>0.0028</v>
      </c>
    </row>
    <row r="366">
      <c r="A366" s="4" t="inlineStr">
        <is>
          <t>Total ECL Allowance</t>
        </is>
      </c>
      <c r="B366" s="6" t="n">
        <v>27494000</v>
      </c>
      <c r="C366" s="6" t="n">
        <v>25043000</v>
      </c>
    </row>
    <row r="367">
      <c r="A367" s="4" t="inlineStr">
        <is>
          <t>Total ECL Allowance, Percentage</t>
        </is>
      </c>
      <c r="B367" s="10" t="n">
        <v>0.0238</v>
      </c>
      <c r="C367" s="10" t="n">
        <v>0.0238</v>
      </c>
    </row>
    <row r="368">
      <c r="A368" s="4" t="inlineStr">
        <is>
          <t>C2 [Member] | Stage 1 [Member] | Commercial loans [Member] | Corporate [Member]</t>
        </is>
      </c>
      <c r="B368" s="4" t="inlineStr">
        <is>
          <t xml:space="preserve"> </t>
        </is>
      </c>
      <c r="C368" s="4" t="inlineStr">
        <is>
          <t xml:space="preserve"> </t>
        </is>
      </c>
    </row>
    <row r="369">
      <c r="A369" s="3" t="inlineStr">
        <is>
          <t>Risk Management (Details) - Schedule of quality assets and its related provision [Line Items]</t>
        </is>
      </c>
      <c r="B369" s="4" t="inlineStr">
        <is>
          <t xml:space="preserve"> </t>
        </is>
      </c>
      <c r="C369" s="4" t="inlineStr">
        <is>
          <t xml:space="preserve"> </t>
        </is>
      </c>
    </row>
    <row r="370">
      <c r="A370" s="4" t="inlineStr">
        <is>
          <t>Total Individual</t>
        </is>
      </c>
      <c r="B370" s="4" t="inlineStr">
        <is>
          <t xml:space="preserve"> </t>
        </is>
      </c>
      <c r="C370" s="4" t="inlineStr">
        <is>
          <t xml:space="preserve"> </t>
        </is>
      </c>
    </row>
    <row r="371">
      <c r="A371" s="4" t="inlineStr">
        <is>
          <t>Total ECL Allowance</t>
        </is>
      </c>
      <c r="B371" s="4" t="inlineStr">
        <is>
          <t xml:space="preserve"> </t>
        </is>
      </c>
      <c r="C371" s="4" t="inlineStr">
        <is>
          <t xml:space="preserve"> </t>
        </is>
      </c>
    </row>
    <row r="372">
      <c r="A372" s="4" t="inlineStr">
        <is>
          <t>C2 [Member] | Stage 2 [Member] | Commercial loans [Member] | Corporate [Member]</t>
        </is>
      </c>
      <c r="B372" s="4" t="inlineStr">
        <is>
          <t xml:space="preserve"> </t>
        </is>
      </c>
      <c r="C372" s="4" t="inlineStr">
        <is>
          <t xml:space="preserve"> </t>
        </is>
      </c>
    </row>
    <row r="373">
      <c r="A373" s="3" t="inlineStr">
        <is>
          <t>Risk Management (Details) - Schedule of quality assets and its related provision [Line Items]</t>
        </is>
      </c>
      <c r="B373" s="4" t="inlineStr">
        <is>
          <t xml:space="preserve"> </t>
        </is>
      </c>
      <c r="C373" s="4" t="inlineStr">
        <is>
          <t xml:space="preserve"> </t>
        </is>
      </c>
    </row>
    <row r="374">
      <c r="A374" s="4" t="inlineStr">
        <is>
          <t>Total Individual</t>
        </is>
      </c>
      <c r="B374" s="5" t="n">
        <v>9426000</v>
      </c>
      <c r="C374" s="5" t="n">
        <v>9033000</v>
      </c>
    </row>
    <row r="375">
      <c r="A375" s="4" t="inlineStr">
        <is>
          <t>Total ECL Allowance</t>
        </is>
      </c>
      <c r="B375" s="5" t="n">
        <v>502000</v>
      </c>
      <c r="C375" s="5" t="n">
        <v>737000</v>
      </c>
    </row>
    <row r="376">
      <c r="A376" s="4" t="inlineStr">
        <is>
          <t>C2 [Member] | Stage 3 [Member] | Commercial loans [Member] | Corporate [Member]</t>
        </is>
      </c>
      <c r="B376" s="4" t="inlineStr">
        <is>
          <t xml:space="preserve"> </t>
        </is>
      </c>
      <c r="C376" s="4" t="inlineStr">
        <is>
          <t xml:space="preserve"> </t>
        </is>
      </c>
    </row>
    <row r="377">
      <c r="A377" s="3" t="inlineStr">
        <is>
          <t>Risk Management (Details) - Schedule of quality assets and its related provision [Line Items]</t>
        </is>
      </c>
      <c r="B377" s="4" t="inlineStr">
        <is>
          <t xml:space="preserve"> </t>
        </is>
      </c>
      <c r="C377" s="4" t="inlineStr">
        <is>
          <t xml:space="preserve"> </t>
        </is>
      </c>
    </row>
    <row r="378">
      <c r="A378" s="4" t="inlineStr">
        <is>
          <t>Total Individual</t>
        </is>
      </c>
      <c r="B378" s="5" t="n">
        <v>104526000</v>
      </c>
      <c r="C378" s="5" t="n">
        <v>93013000</v>
      </c>
    </row>
    <row r="379">
      <c r="A379" s="4" t="inlineStr">
        <is>
          <t>Total ECL Allowance</t>
        </is>
      </c>
      <c r="B379" s="5" t="n">
        <v>26992000</v>
      </c>
      <c r="C379" s="5" t="n">
        <v>24306000</v>
      </c>
    </row>
    <row r="380">
      <c r="A380" s="4" t="inlineStr">
        <is>
          <t>C3 [Member] | Commercial loans [Member] | Corporate [Member]</t>
        </is>
      </c>
      <c r="B380" s="4" t="inlineStr">
        <is>
          <t xml:space="preserve"> </t>
        </is>
      </c>
      <c r="C380" s="4" t="inlineStr">
        <is>
          <t xml:space="preserve"> </t>
        </is>
      </c>
    </row>
    <row r="381">
      <c r="A381" s="3" t="inlineStr">
        <is>
          <t>Risk Management (Details) - Schedule of quality assets and its related provision [Line Items]</t>
        </is>
      </c>
      <c r="B381" s="4" t="inlineStr">
        <is>
          <t xml:space="preserve"> </t>
        </is>
      </c>
      <c r="C381" s="4" t="inlineStr">
        <is>
          <t xml:space="preserve"> </t>
        </is>
      </c>
    </row>
    <row r="382">
      <c r="A382" s="4" t="inlineStr">
        <is>
          <t>Total Individual</t>
        </is>
      </c>
      <c r="B382" s="6" t="n">
        <v>94829000</v>
      </c>
      <c r="C382" s="6" t="n">
        <v>50482000</v>
      </c>
    </row>
    <row r="383">
      <c r="A383" s="4" t="inlineStr">
        <is>
          <t>Total, Percentage</t>
        </is>
      </c>
      <c r="B383" s="10" t="n">
        <v>0.0024</v>
      </c>
      <c r="C383" s="10" t="n">
        <v>0.0014</v>
      </c>
    </row>
    <row r="384">
      <c r="A384" s="4" t="inlineStr">
        <is>
          <t>Total ECL Allowance</t>
        </is>
      </c>
      <c r="B384" s="6" t="n">
        <v>27725000</v>
      </c>
      <c r="C384" s="6" t="n">
        <v>13113000</v>
      </c>
    </row>
    <row r="385">
      <c r="A385" s="4" t="inlineStr">
        <is>
          <t>Total ECL Allowance, Percentage</t>
        </is>
      </c>
      <c r="B385" s="10" t="n">
        <v>0.024</v>
      </c>
      <c r="C385" s="10" t="n">
        <v>0.0125</v>
      </c>
    </row>
    <row r="386">
      <c r="A386" s="4" t="inlineStr">
        <is>
          <t>C3 [Member] | Stage 1 [Member] | Commercial loans [Member] | Corporate [Member]</t>
        </is>
      </c>
      <c r="B386" s="4" t="inlineStr">
        <is>
          <t xml:space="preserve"> </t>
        </is>
      </c>
      <c r="C386" s="4" t="inlineStr">
        <is>
          <t xml:space="preserve"> </t>
        </is>
      </c>
    </row>
    <row r="387">
      <c r="A387" s="3" t="inlineStr">
        <is>
          <t>Risk Management (Details) - Schedule of quality assets and its related provision [Line Items]</t>
        </is>
      </c>
      <c r="B387" s="4" t="inlineStr">
        <is>
          <t xml:space="preserve"> </t>
        </is>
      </c>
      <c r="C387" s="4" t="inlineStr">
        <is>
          <t xml:space="preserve"> </t>
        </is>
      </c>
    </row>
    <row r="388">
      <c r="A388" s="4" t="inlineStr">
        <is>
          <t>Total Individual</t>
        </is>
      </c>
      <c r="B388" s="4" t="inlineStr">
        <is>
          <t xml:space="preserve"> </t>
        </is>
      </c>
      <c r="C388" s="4" t="inlineStr">
        <is>
          <t xml:space="preserve"> </t>
        </is>
      </c>
    </row>
    <row r="389">
      <c r="A389" s="4" t="inlineStr">
        <is>
          <t>Total ECL Allowance</t>
        </is>
      </c>
      <c r="B389" s="4" t="inlineStr">
        <is>
          <t xml:space="preserve"> </t>
        </is>
      </c>
      <c r="C389" s="4" t="inlineStr">
        <is>
          <t xml:space="preserve"> </t>
        </is>
      </c>
    </row>
    <row r="390">
      <c r="A390" s="4" t="inlineStr">
        <is>
          <t>C3 [Member] | Stage 2 [Member] | Commercial loans [Member] | Corporate [Member]</t>
        </is>
      </c>
      <c r="B390" s="4" t="inlineStr">
        <is>
          <t xml:space="preserve"> </t>
        </is>
      </c>
      <c r="C390" s="4" t="inlineStr">
        <is>
          <t xml:space="preserve"> </t>
        </is>
      </c>
    </row>
    <row r="391">
      <c r="A391" s="3" t="inlineStr">
        <is>
          <t>Risk Management (Details) - Schedule of quality assets and its related provision [Line Items]</t>
        </is>
      </c>
      <c r="B391" s="4" t="inlineStr">
        <is>
          <t xml:space="preserve"> </t>
        </is>
      </c>
      <c r="C391" s="4" t="inlineStr">
        <is>
          <t xml:space="preserve"> </t>
        </is>
      </c>
    </row>
    <row r="392">
      <c r="A392" s="4" t="inlineStr">
        <is>
          <t>Total Individual</t>
        </is>
      </c>
      <c r="B392" s="5" t="n">
        <v>1518000</v>
      </c>
      <c r="C392" s="5" t="n">
        <v>9603000</v>
      </c>
    </row>
    <row r="393">
      <c r="A393" s="4" t="inlineStr">
        <is>
          <t>Total ECL Allowance</t>
        </is>
      </c>
      <c r="B393" s="5" t="n">
        <v>162000</v>
      </c>
      <c r="C393" s="5" t="n">
        <v>702000</v>
      </c>
    </row>
    <row r="394">
      <c r="A394" s="4" t="inlineStr">
        <is>
          <t>C3 [Member] | Stage 3 [Member] | Commercial loans [Member] | Corporate [Member]</t>
        </is>
      </c>
      <c r="B394" s="4" t="inlineStr">
        <is>
          <t xml:space="preserve"> </t>
        </is>
      </c>
      <c r="C394" s="4" t="inlineStr">
        <is>
          <t xml:space="preserve"> </t>
        </is>
      </c>
    </row>
    <row r="395">
      <c r="A395" s="3" t="inlineStr">
        <is>
          <t>Risk Management (Details) - Schedule of quality assets and its related provision [Line Items]</t>
        </is>
      </c>
      <c r="B395" s="4" t="inlineStr">
        <is>
          <t xml:space="preserve"> </t>
        </is>
      </c>
      <c r="C395" s="4" t="inlineStr">
        <is>
          <t xml:space="preserve"> </t>
        </is>
      </c>
    </row>
    <row r="396">
      <c r="A396" s="4" t="inlineStr">
        <is>
          <t>Total Individual</t>
        </is>
      </c>
      <c r="B396" s="5" t="n">
        <v>93311000</v>
      </c>
      <c r="C396" s="5" t="n">
        <v>40879000</v>
      </c>
    </row>
    <row r="397">
      <c r="A397" s="4" t="inlineStr">
        <is>
          <t>Total ECL Allowance</t>
        </is>
      </c>
      <c r="B397" s="5" t="n">
        <v>27563000</v>
      </c>
      <c r="C397" s="5" t="n">
        <v>12411000</v>
      </c>
    </row>
    <row r="398">
      <c r="A398" s="4" t="inlineStr">
        <is>
          <t>C4 [Member] | Commercial loans [Member] | Corporate [Member]</t>
        </is>
      </c>
      <c r="B398" s="4" t="inlineStr">
        <is>
          <t xml:space="preserve"> </t>
        </is>
      </c>
      <c r="C398" s="4" t="inlineStr">
        <is>
          <t xml:space="preserve"> </t>
        </is>
      </c>
    </row>
    <row r="399">
      <c r="A399" s="3" t="inlineStr">
        <is>
          <t>Risk Management (Details) - Schedule of quality assets and its related provision [Line Items]</t>
        </is>
      </c>
      <c r="B399" s="4" t="inlineStr">
        <is>
          <t xml:space="preserve"> </t>
        </is>
      </c>
      <c r="C399" s="4" t="inlineStr">
        <is>
          <t xml:space="preserve"> </t>
        </is>
      </c>
    </row>
    <row r="400">
      <c r="A400" s="4" t="inlineStr">
        <is>
          <t>Total Individual</t>
        </is>
      </c>
      <c r="B400" s="6" t="n">
        <v>119580000</v>
      </c>
      <c r="C400" s="6" t="n">
        <v>66014000</v>
      </c>
    </row>
    <row r="401">
      <c r="A401" s="4" t="inlineStr">
        <is>
          <t>Total, Percentage</t>
        </is>
      </c>
      <c r="B401" s="10" t="n">
        <v>0.0031</v>
      </c>
      <c r="C401" s="10" t="n">
        <v>0.0018</v>
      </c>
    </row>
    <row r="402">
      <c r="A402" s="4" t="inlineStr">
        <is>
          <t>Total ECL Allowance</t>
        </is>
      </c>
      <c r="B402" s="6" t="n">
        <v>50265000</v>
      </c>
      <c r="C402" s="6" t="n">
        <v>27142000</v>
      </c>
    </row>
    <row r="403">
      <c r="A403" s="4" t="inlineStr">
        <is>
          <t>Total ECL Allowance, Percentage</t>
        </is>
      </c>
      <c r="B403" s="10" t="n">
        <v>0.0436</v>
      </c>
      <c r="C403" s="10" t="n">
        <v>0.0258</v>
      </c>
    </row>
    <row r="404">
      <c r="A404" s="4" t="inlineStr">
        <is>
          <t>C4 [Member] | Stage 1 [Member] | Commercial loans [Member] | Corporate [Member]</t>
        </is>
      </c>
      <c r="B404" s="4" t="inlineStr">
        <is>
          <t xml:space="preserve"> </t>
        </is>
      </c>
      <c r="C404" s="4" t="inlineStr">
        <is>
          <t xml:space="preserve"> </t>
        </is>
      </c>
    </row>
    <row r="405">
      <c r="A405" s="3" t="inlineStr">
        <is>
          <t>Risk Management (Details) - Schedule of quality assets and its related provision [Line Items]</t>
        </is>
      </c>
      <c r="B405" s="4" t="inlineStr">
        <is>
          <t xml:space="preserve"> </t>
        </is>
      </c>
      <c r="C405" s="4" t="inlineStr">
        <is>
          <t xml:space="preserve"> </t>
        </is>
      </c>
    </row>
    <row r="406">
      <c r="A406" s="4" t="inlineStr">
        <is>
          <t>Total Individual</t>
        </is>
      </c>
      <c r="B406" s="4" t="inlineStr">
        <is>
          <t xml:space="preserve"> </t>
        </is>
      </c>
      <c r="C406" s="4" t="inlineStr">
        <is>
          <t xml:space="preserve"> </t>
        </is>
      </c>
    </row>
    <row r="407">
      <c r="A407" s="4" t="inlineStr">
        <is>
          <t>Total ECL Allowance</t>
        </is>
      </c>
      <c r="B407" s="4" t="inlineStr">
        <is>
          <t xml:space="preserve"> </t>
        </is>
      </c>
      <c r="C407" s="4" t="inlineStr">
        <is>
          <t xml:space="preserve"> </t>
        </is>
      </c>
    </row>
    <row r="408">
      <c r="A408" s="4" t="inlineStr">
        <is>
          <t>C4 [Member] | Stage 2 [Member] | Commercial loans [Member] | Corporate [Member]</t>
        </is>
      </c>
      <c r="B408" s="4" t="inlineStr">
        <is>
          <t xml:space="preserve"> </t>
        </is>
      </c>
      <c r="C408" s="4" t="inlineStr">
        <is>
          <t xml:space="preserve"> </t>
        </is>
      </c>
    </row>
    <row r="409">
      <c r="A409" s="3" t="inlineStr">
        <is>
          <t>Risk Management (Details) - Schedule of quality assets and its related provision [Line Items]</t>
        </is>
      </c>
      <c r="B409" s="4" t="inlineStr">
        <is>
          <t xml:space="preserve"> </t>
        </is>
      </c>
      <c r="C409" s="4" t="inlineStr">
        <is>
          <t xml:space="preserve"> </t>
        </is>
      </c>
    </row>
    <row r="410">
      <c r="A410" s="4" t="inlineStr">
        <is>
          <t>Total Individual</t>
        </is>
      </c>
      <c r="B410" s="5" t="n">
        <v>5490000</v>
      </c>
      <c r="C410" s="5" t="n">
        <v>1243000</v>
      </c>
    </row>
    <row r="411">
      <c r="A411" s="4" t="inlineStr">
        <is>
          <t>Total ECL Allowance</t>
        </is>
      </c>
      <c r="B411" s="5" t="n">
        <v>693000</v>
      </c>
      <c r="C411" s="5" t="n">
        <v>133000</v>
      </c>
    </row>
    <row r="412">
      <c r="A412" s="4" t="inlineStr">
        <is>
          <t>C4 [Member] | Stage 3 [Member] | Commercial loans [Member] | Corporate [Member]</t>
        </is>
      </c>
      <c r="B412" s="4" t="inlineStr">
        <is>
          <t xml:space="preserve"> </t>
        </is>
      </c>
      <c r="C412" s="4" t="inlineStr">
        <is>
          <t xml:space="preserve"> </t>
        </is>
      </c>
    </row>
    <row r="413">
      <c r="A413" s="3" t="inlineStr">
        <is>
          <t>Risk Management (Details) - Schedule of quality assets and its related provision [Line Items]</t>
        </is>
      </c>
      <c r="B413" s="4" t="inlineStr">
        <is>
          <t xml:space="preserve"> </t>
        </is>
      </c>
      <c r="C413" s="4" t="inlineStr">
        <is>
          <t xml:space="preserve"> </t>
        </is>
      </c>
    </row>
    <row r="414">
      <c r="A414" s="4" t="inlineStr">
        <is>
          <t>Total Individual</t>
        </is>
      </c>
      <c r="B414" s="5" t="n">
        <v>114090000</v>
      </c>
      <c r="C414" s="5" t="n">
        <v>64771000</v>
      </c>
    </row>
    <row r="415">
      <c r="A415" s="4" t="inlineStr">
        <is>
          <t>Total ECL Allowance</t>
        </is>
      </c>
      <c r="B415" s="5" t="n">
        <v>49572000</v>
      </c>
      <c r="C415" s="5" t="n">
        <v>27009000</v>
      </c>
    </row>
    <row r="416">
      <c r="A416" s="4" t="inlineStr">
        <is>
          <t>C5 [Member] | Commercial loans [Member] | Corporate [Member]</t>
        </is>
      </c>
      <c r="B416" s="4" t="inlineStr">
        <is>
          <t xml:space="preserve"> </t>
        </is>
      </c>
      <c r="C416" s="4" t="inlineStr">
        <is>
          <t xml:space="preserve"> </t>
        </is>
      </c>
    </row>
    <row r="417">
      <c r="A417" s="3" t="inlineStr">
        <is>
          <t>Risk Management (Details) - Schedule of quality assets and its related provision [Line Items]</t>
        </is>
      </c>
      <c r="B417" s="4" t="inlineStr">
        <is>
          <t xml:space="preserve"> </t>
        </is>
      </c>
      <c r="C417" s="4" t="inlineStr">
        <is>
          <t xml:space="preserve"> </t>
        </is>
      </c>
    </row>
    <row r="418">
      <c r="A418" s="4" t="inlineStr">
        <is>
          <t>Total Individual</t>
        </is>
      </c>
      <c r="B418" s="6" t="n">
        <v>84735000</v>
      </c>
      <c r="C418" s="6" t="n">
        <v>102390000</v>
      </c>
    </row>
    <row r="419">
      <c r="A419" s="4" t="inlineStr">
        <is>
          <t>Total, Percentage</t>
        </is>
      </c>
      <c r="B419" s="10" t="n">
        <v>0.0022</v>
      </c>
      <c r="C419" s="10" t="n">
        <v>0.0028</v>
      </c>
    </row>
    <row r="420">
      <c r="A420" s="4" t="inlineStr">
        <is>
          <t>Total ECL Allowance</t>
        </is>
      </c>
      <c r="B420" s="6" t="n">
        <v>49558000</v>
      </c>
      <c r="C420" s="6" t="n">
        <v>57676000</v>
      </c>
    </row>
    <row r="421">
      <c r="A421" s="4" t="inlineStr">
        <is>
          <t>Total ECL Allowance, Percentage</t>
        </is>
      </c>
      <c r="B421" s="10" t="n">
        <v>0.043</v>
      </c>
      <c r="C421" s="10" t="n">
        <v>0.0549</v>
      </c>
    </row>
    <row r="422">
      <c r="A422" s="4" t="inlineStr">
        <is>
          <t>C5 [Member] | Stage 1 [Member] | Commercial loans [Member] | Corporate [Member]</t>
        </is>
      </c>
      <c r="B422" s="4" t="inlineStr">
        <is>
          <t xml:space="preserve"> </t>
        </is>
      </c>
      <c r="C422" s="4" t="inlineStr">
        <is>
          <t xml:space="preserve"> </t>
        </is>
      </c>
    </row>
    <row r="423">
      <c r="A423" s="3" t="inlineStr">
        <is>
          <t>Risk Management (Details) - Schedule of quality assets and its related provision [Line Items]</t>
        </is>
      </c>
      <c r="B423" s="4" t="inlineStr">
        <is>
          <t xml:space="preserve"> </t>
        </is>
      </c>
      <c r="C423" s="4" t="inlineStr">
        <is>
          <t xml:space="preserve"> </t>
        </is>
      </c>
    </row>
    <row r="424">
      <c r="A424" s="4" t="inlineStr">
        <is>
          <t>Total Individual</t>
        </is>
      </c>
      <c r="B424" s="4" t="inlineStr">
        <is>
          <t xml:space="preserve"> </t>
        </is>
      </c>
      <c r="C424" s="4" t="inlineStr">
        <is>
          <t xml:space="preserve"> </t>
        </is>
      </c>
    </row>
    <row r="425">
      <c r="A425" s="4" t="inlineStr">
        <is>
          <t>Total ECL Allowance</t>
        </is>
      </c>
      <c r="B425" s="4" t="inlineStr">
        <is>
          <t xml:space="preserve"> </t>
        </is>
      </c>
      <c r="C425" s="4" t="inlineStr">
        <is>
          <t xml:space="preserve"> </t>
        </is>
      </c>
    </row>
    <row r="426">
      <c r="A426" s="4" t="inlineStr">
        <is>
          <t>C5 [Member] | Stage 2 [Member] | Commercial loans [Member] | Corporate [Member]</t>
        </is>
      </c>
      <c r="B426" s="4" t="inlineStr">
        <is>
          <t xml:space="preserve"> </t>
        </is>
      </c>
      <c r="C426" s="4" t="inlineStr">
        <is>
          <t xml:space="preserve"> </t>
        </is>
      </c>
    </row>
    <row r="427">
      <c r="A427" s="3" t="inlineStr">
        <is>
          <t>Risk Management (Details) - Schedule of quality assets and its related provision [Line Items]</t>
        </is>
      </c>
      <c r="B427" s="4" t="inlineStr">
        <is>
          <t xml:space="preserve"> </t>
        </is>
      </c>
      <c r="C427" s="4" t="inlineStr">
        <is>
          <t xml:space="preserve"> </t>
        </is>
      </c>
    </row>
    <row r="428">
      <c r="A428" s="4" t="inlineStr">
        <is>
          <t>Total Individual</t>
        </is>
      </c>
      <c r="B428" s="5" t="n">
        <v>3414000</v>
      </c>
      <c r="C428" s="5" t="n">
        <v>3411000</v>
      </c>
    </row>
    <row r="429">
      <c r="A429" s="4" t="inlineStr">
        <is>
          <t>Total ECL Allowance</t>
        </is>
      </c>
      <c r="B429" s="5" t="n">
        <v>463000</v>
      </c>
      <c r="C429" s="5" t="n">
        <v>230000</v>
      </c>
    </row>
    <row r="430">
      <c r="A430" s="4" t="inlineStr">
        <is>
          <t>C5 [Member] | Stage 3 [Member] | Commercial loans [Member] | Corporate [Member]</t>
        </is>
      </c>
      <c r="B430" s="4" t="inlineStr">
        <is>
          <t xml:space="preserve"> </t>
        </is>
      </c>
      <c r="C430" s="4" t="inlineStr">
        <is>
          <t xml:space="preserve"> </t>
        </is>
      </c>
    </row>
    <row r="431">
      <c r="A431" s="3" t="inlineStr">
        <is>
          <t>Risk Management (Details) - Schedule of quality assets and its related provision [Line Items]</t>
        </is>
      </c>
      <c r="B431" s="4" t="inlineStr">
        <is>
          <t xml:space="preserve"> </t>
        </is>
      </c>
      <c r="C431" s="4" t="inlineStr">
        <is>
          <t xml:space="preserve"> </t>
        </is>
      </c>
    </row>
    <row r="432">
      <c r="A432" s="4" t="inlineStr">
        <is>
          <t>Total Individual</t>
        </is>
      </c>
      <c r="B432" s="5" t="n">
        <v>81321000</v>
      </c>
      <c r="C432" s="5" t="n">
        <v>98979000</v>
      </c>
    </row>
    <row r="433">
      <c r="A433" s="4" t="inlineStr">
        <is>
          <t>Total ECL Allowance</t>
        </is>
      </c>
      <c r="B433" s="5" t="n">
        <v>49095000</v>
      </c>
      <c r="C433" s="5" t="n">
        <v>57446000</v>
      </c>
    </row>
    <row r="434">
      <c r="A434" s="4" t="inlineStr">
        <is>
          <t>C6 [Member] | Commercial loans [Member] | Corporate [Member]</t>
        </is>
      </c>
      <c r="B434" s="4" t="inlineStr">
        <is>
          <t xml:space="preserve"> </t>
        </is>
      </c>
      <c r="C434" s="4" t="inlineStr">
        <is>
          <t xml:space="preserve"> </t>
        </is>
      </c>
    </row>
    <row r="435">
      <c r="A435" s="3" t="inlineStr">
        <is>
          <t>Risk Management (Details) - Schedule of quality assets and its related provision [Line Items]</t>
        </is>
      </c>
      <c r="B435" s="4" t="inlineStr">
        <is>
          <t xml:space="preserve"> </t>
        </is>
      </c>
      <c r="C435" s="4" t="inlineStr">
        <is>
          <t xml:space="preserve"> </t>
        </is>
      </c>
    </row>
    <row r="436">
      <c r="A436" s="4" t="inlineStr">
        <is>
          <t>Total Individual</t>
        </is>
      </c>
      <c r="B436" s="6" t="n">
        <v>86776000</v>
      </c>
      <c r="C436" s="6" t="n">
        <v>75328000</v>
      </c>
    </row>
    <row r="437">
      <c r="A437" s="4" t="inlineStr">
        <is>
          <t>Total, Percentage</t>
        </is>
      </c>
      <c r="B437" s="10" t="n">
        <v>0.0022</v>
      </c>
      <c r="C437" s="10" t="n">
        <v>0.0021</v>
      </c>
    </row>
    <row r="438">
      <c r="A438" s="4" t="inlineStr">
        <is>
          <t>Total ECL Allowance</t>
        </is>
      </c>
      <c r="B438" s="6" t="n">
        <v>66257000</v>
      </c>
      <c r="C438" s="6" t="n">
        <v>48691000</v>
      </c>
    </row>
    <row r="439">
      <c r="A439" s="4" t="inlineStr">
        <is>
          <t>Total ECL Allowance, Percentage</t>
        </is>
      </c>
      <c r="B439" s="10" t="n">
        <v>0.0574</v>
      </c>
      <c r="C439" s="10" t="n">
        <v>0.0463</v>
      </c>
    </row>
    <row r="440">
      <c r="A440" s="4" t="inlineStr">
        <is>
          <t>C6 [Member] | Stage 1 [Member] | Commercial loans [Member] | Corporate [Member]</t>
        </is>
      </c>
      <c r="B440" s="4" t="inlineStr">
        <is>
          <t xml:space="preserve"> </t>
        </is>
      </c>
      <c r="C440" s="4" t="inlineStr">
        <is>
          <t xml:space="preserve"> </t>
        </is>
      </c>
    </row>
    <row r="441">
      <c r="A441" s="3" t="inlineStr">
        <is>
          <t>Risk Management (Details) - Schedule of quality assets and its related provision [Line Items]</t>
        </is>
      </c>
      <c r="B441" s="4" t="inlineStr">
        <is>
          <t xml:space="preserve"> </t>
        </is>
      </c>
      <c r="C441" s="4" t="inlineStr">
        <is>
          <t xml:space="preserve"> </t>
        </is>
      </c>
    </row>
    <row r="442">
      <c r="A442" s="4" t="inlineStr">
        <is>
          <t>Total Individual</t>
        </is>
      </c>
      <c r="B442" s="4" t="inlineStr">
        <is>
          <t xml:space="preserve"> </t>
        </is>
      </c>
      <c r="C442" s="4" t="inlineStr">
        <is>
          <t xml:space="preserve"> </t>
        </is>
      </c>
    </row>
    <row r="443">
      <c r="A443" s="4" t="inlineStr">
        <is>
          <t>Total ECL Allowance</t>
        </is>
      </c>
      <c r="B443" s="4" t="inlineStr">
        <is>
          <t xml:space="preserve"> </t>
        </is>
      </c>
      <c r="C443" s="4" t="inlineStr">
        <is>
          <t xml:space="preserve"> </t>
        </is>
      </c>
    </row>
    <row r="444">
      <c r="A444" s="4" t="inlineStr">
        <is>
          <t>C6 [Member] | Stage 2 [Member] | Commercial loans [Member] | Corporate [Member]</t>
        </is>
      </c>
      <c r="B444" s="4" t="inlineStr">
        <is>
          <t xml:space="preserve"> </t>
        </is>
      </c>
      <c r="C444" s="4" t="inlineStr">
        <is>
          <t xml:space="preserve"> </t>
        </is>
      </c>
    </row>
    <row r="445">
      <c r="A445" s="3" t="inlineStr">
        <is>
          <t>Risk Management (Details) - Schedule of quality assets and its related provision [Line Items]</t>
        </is>
      </c>
      <c r="B445" s="4" t="inlineStr">
        <is>
          <t xml:space="preserve"> </t>
        </is>
      </c>
      <c r="C445" s="4" t="inlineStr">
        <is>
          <t xml:space="preserve"> </t>
        </is>
      </c>
    </row>
    <row r="446">
      <c r="A446" s="4" t="inlineStr">
        <is>
          <t>Total Individual</t>
        </is>
      </c>
      <c r="B446" s="5" t="n">
        <v>1777000</v>
      </c>
      <c r="C446" s="5" t="n">
        <v>2388000</v>
      </c>
    </row>
    <row r="447">
      <c r="A447" s="4" t="inlineStr">
        <is>
          <t>Total ECL Allowance</t>
        </is>
      </c>
      <c r="B447" s="5" t="n">
        <v>297000</v>
      </c>
      <c r="C447" s="5" t="n">
        <v>183000</v>
      </c>
    </row>
    <row r="448">
      <c r="A448" s="4" t="inlineStr">
        <is>
          <t>C6 [Member] | Stage 3 [Member] | Commercial loans [Member] | Corporate [Member]</t>
        </is>
      </c>
      <c r="B448" s="4" t="inlineStr">
        <is>
          <t xml:space="preserve"> </t>
        </is>
      </c>
      <c r="C448" s="4" t="inlineStr">
        <is>
          <t xml:space="preserve"> </t>
        </is>
      </c>
    </row>
    <row r="449">
      <c r="A449" s="3" t="inlineStr">
        <is>
          <t>Risk Management (Details) - Schedule of quality assets and its related provision [Line Items]</t>
        </is>
      </c>
      <c r="B449" s="4" t="inlineStr">
        <is>
          <t xml:space="preserve"> </t>
        </is>
      </c>
      <c r="C449" s="4" t="inlineStr">
        <is>
          <t xml:space="preserve"> </t>
        </is>
      </c>
    </row>
    <row r="450">
      <c r="A450" s="4" t="inlineStr">
        <is>
          <t>Total Individual</t>
        </is>
      </c>
      <c r="B450" s="5" t="n">
        <v>84999000</v>
      </c>
      <c r="C450" s="5" t="n">
        <v>72940000</v>
      </c>
    </row>
    <row r="451">
      <c r="A451" s="4" t="inlineStr">
        <is>
          <t>Total ECL Allowance</t>
        </is>
      </c>
      <c r="B451" s="6" t="n">
        <v>65960000</v>
      </c>
      <c r="C451" s="6" t="n">
        <v>48508000</v>
      </c>
    </row>
  </sheetData>
  <pageMargins left="0.75" right="0.75" top="1" bottom="1" header="0.5" footer="0.5"/>
</worksheet>
</file>

<file path=xl/worksheets/sheet241.xml><?xml version="1.0" encoding="utf-8"?>
<worksheet xmlns="http://schemas.openxmlformats.org/spreadsheetml/2006/main">
  <sheetPr>
    <outlinePr summaryBelow="1" summaryRight="1"/>
    <pageSetUpPr/>
  </sheetPr>
  <dimension ref="A1:B56"/>
  <sheetViews>
    <sheetView workbookViewId="0">
      <selection activeCell="A1" sqref="A1"/>
    </sheetView>
  </sheetViews>
  <sheetFormatPr baseColWidth="8" defaultRowHeight="15"/>
  <cols>
    <col width="80" customWidth="1" min="1" max="1"/>
    <col width="75" customWidth="1" min="2" max="2"/>
  </cols>
  <sheetData>
    <row r="1">
      <c r="A1" s="1" t="inlineStr">
        <is>
          <t>Risk Management (Details) - Schedule of mortage and other loan - Stage 2 [Member]</t>
        </is>
      </c>
      <c r="B1" s="2" t="inlineStr">
        <is>
          <t>12 Months Ended</t>
        </is>
      </c>
    </row>
    <row r="2">
      <c r="B2" s="2" t="inlineStr">
        <is>
          <t>Dec. 31, 2022</t>
        </is>
      </c>
    </row>
    <row r="3">
      <c r="A3" s="4" t="inlineStr">
        <is>
          <t>Mortgages [member] | Collective Marks [Member]</t>
        </is>
      </c>
      <c r="B3" s="4" t="inlineStr">
        <is>
          <t xml:space="preserve"> </t>
        </is>
      </c>
    </row>
    <row r="4">
      <c r="A4" s="3" t="inlineStr">
        <is>
          <t>Risk Management (Details) - Schedule of mortage and other loan [Line Items]</t>
        </is>
      </c>
      <c r="B4" s="4" t="inlineStr">
        <is>
          <t xml:space="preserve"> </t>
        </is>
      </c>
    </row>
    <row r="5">
      <c r="A5" s="4" t="inlineStr">
        <is>
          <t>Other commercial, Mortgages</t>
        </is>
      </c>
      <c r="B5" s="10" t="n">
        <v>0.2841</v>
      </c>
    </row>
    <row r="6">
      <c r="A6" s="4" t="inlineStr">
        <is>
          <t>Mortgages [member] | Expected credit losses individually assessed [member]</t>
        </is>
      </c>
      <c r="B6" s="4" t="inlineStr">
        <is>
          <t xml:space="preserve"> </t>
        </is>
      </c>
    </row>
    <row r="7">
      <c r="A7" s="3" t="inlineStr">
        <is>
          <t>Risk Management (Details) - Schedule of mortage and other loan [Line Items]</t>
        </is>
      </c>
      <c r="B7" s="4" t="inlineStr">
        <is>
          <t xml:space="preserve"> </t>
        </is>
      </c>
    </row>
    <row r="8">
      <c r="A8" s="4" t="inlineStr">
        <is>
          <t>Other commercial, Other loans</t>
        </is>
      </c>
      <c r="B8" s="10" t="n">
        <v>0.3605</v>
      </c>
    </row>
    <row r="9">
      <c r="A9" s="4" t="inlineStr">
        <is>
          <t>Revolving Credit Cards [Member] | Collective Marks [Member]</t>
        </is>
      </c>
      <c r="B9" s="4" t="inlineStr">
        <is>
          <t xml:space="preserve"> </t>
        </is>
      </c>
    </row>
    <row r="10">
      <c r="A10" s="3" t="inlineStr">
        <is>
          <t>Risk Management (Details) - Schedule of mortage and other loan [Line Items]</t>
        </is>
      </c>
      <c r="B10" s="4" t="inlineStr">
        <is>
          <t xml:space="preserve"> </t>
        </is>
      </c>
    </row>
    <row r="11">
      <c r="A11" s="4" t="inlineStr">
        <is>
          <t>Other commercial, Revolving (Credit cards)</t>
        </is>
      </c>
      <c r="B11" s="10" t="n">
        <v>0.1128</v>
      </c>
    </row>
    <row r="12">
      <c r="A12" s="4" t="inlineStr">
        <is>
          <t>Overall monitornig SME [Member] | Collective Marks [Member]</t>
        </is>
      </c>
      <c r="B12" s="4" t="inlineStr">
        <is>
          <t xml:space="preserve"> </t>
        </is>
      </c>
    </row>
    <row r="13">
      <c r="A13" s="3" t="inlineStr">
        <is>
          <t>Risk Management (Details) - Schedule of mortage and other loan [Line Items]</t>
        </is>
      </c>
      <c r="B13" s="4" t="inlineStr">
        <is>
          <t xml:space="preserve"> </t>
        </is>
      </c>
    </row>
    <row r="14">
      <c r="A14" s="4" t="inlineStr">
        <is>
          <t>Other commercial, SME</t>
        </is>
      </c>
      <c r="B14" s="10" t="n">
        <v>0.3605</v>
      </c>
    </row>
    <row r="15">
      <c r="A15" s="4" t="inlineStr">
        <is>
          <t>Other commercial, SME</t>
        </is>
      </c>
      <c r="B15" s="4" t="inlineStr">
        <is>
          <t>Clients considered to be substandard or in incompliance (pre-legal action)</t>
        </is>
      </c>
    </row>
    <row r="16">
      <c r="A16" s="4" t="inlineStr">
        <is>
          <t>Corporate Corporate SME [Member] | Expected credit losses individually assessed [member]</t>
        </is>
      </c>
      <c r="B16" s="4" t="inlineStr">
        <is>
          <t xml:space="preserve"> </t>
        </is>
      </c>
    </row>
    <row r="17">
      <c r="A17" s="3" t="inlineStr">
        <is>
          <t>Risk Management (Details) - Schedule of mortage and other loan [Line Items]</t>
        </is>
      </c>
      <c r="B17" s="4" t="inlineStr">
        <is>
          <t xml:space="preserve"> </t>
        </is>
      </c>
    </row>
    <row r="18">
      <c r="A18" s="4" t="inlineStr">
        <is>
          <t>Corporate loans, SME</t>
        </is>
      </c>
      <c r="B18" s="10" t="n">
        <v>0.196</v>
      </c>
    </row>
    <row r="19">
      <c r="A19" s="4" t="inlineStr">
        <is>
          <t>Corporate loans, SME</t>
        </is>
      </c>
      <c r="B19" s="4" t="inlineStr">
        <is>
          <t>Clients considered to be substandard or in incompliance (pre-legal action)</t>
        </is>
      </c>
    </row>
    <row r="20">
      <c r="A20" s="4" t="inlineStr">
        <is>
          <t>Corporate Middle market [Member] | Expected credit losses individually assessed [member]</t>
        </is>
      </c>
      <c r="B20" s="4" t="inlineStr">
        <is>
          <t xml:space="preserve"> </t>
        </is>
      </c>
    </row>
    <row r="21">
      <c r="A21" s="3" t="inlineStr">
        <is>
          <t>Risk Management (Details) - Schedule of mortage and other loan [Line Items]</t>
        </is>
      </c>
      <c r="B21" s="4" t="inlineStr">
        <is>
          <t xml:space="preserve"> </t>
        </is>
      </c>
    </row>
    <row r="22">
      <c r="A22" s="4" t="inlineStr">
        <is>
          <t>Corporate loans, Middle market</t>
        </is>
      </c>
      <c r="B22" s="10" t="n">
        <v>0.1326</v>
      </c>
    </row>
    <row r="23">
      <c r="A23" s="4" t="inlineStr">
        <is>
          <t>Corporate loans, Middle market</t>
        </is>
      </c>
      <c r="B23" s="4" t="inlineStr">
        <is>
          <t>Clients considered to be substandard or in incompliance (pre-legal action)</t>
        </is>
      </c>
    </row>
    <row r="24">
      <c r="A24" s="4" t="inlineStr">
        <is>
          <t>Corporate Corporate and Investment Banking [Member] | Expected credit losses individually assessed [member]</t>
        </is>
      </c>
      <c r="B24" s="4" t="inlineStr">
        <is>
          <t xml:space="preserve"> </t>
        </is>
      </c>
    </row>
    <row r="25">
      <c r="A25" s="3" t="inlineStr">
        <is>
          <t>Risk Management (Details) - Schedule of mortage and other loan [Line Items]</t>
        </is>
      </c>
      <c r="B25" s="4" t="inlineStr">
        <is>
          <t xml:space="preserve"> </t>
        </is>
      </c>
    </row>
    <row r="26">
      <c r="A26" s="4" t="inlineStr">
        <is>
          <t>Corporate loans, Corporate and Investment Banking</t>
        </is>
      </c>
      <c r="B26" s="4" t="inlineStr">
        <is>
          <t>Santander Group criteria</t>
        </is>
      </c>
    </row>
    <row r="27">
      <c r="A27" s="4" t="inlineStr">
        <is>
          <t>Irregular portfolio &gt; 30 days [Member] | Mortgages [member] | Collective Marks [Member]</t>
        </is>
      </c>
      <c r="B27" s="4" t="inlineStr">
        <is>
          <t xml:space="preserve"> </t>
        </is>
      </c>
    </row>
    <row r="28">
      <c r="A28" s="3" t="inlineStr">
        <is>
          <t>Risk Management (Details) - Schedule of mortage and other loan [Line Items]</t>
        </is>
      </c>
      <c r="B28" s="4" t="inlineStr">
        <is>
          <t xml:space="preserve"> </t>
        </is>
      </c>
    </row>
    <row r="29">
      <c r="A29" s="4" t="inlineStr">
        <is>
          <t>Other commercial, Mortgages</t>
        </is>
      </c>
      <c r="B29" s="4" t="inlineStr">
        <is>
          <t>Irregular portfolio &gt; 30 days</t>
        </is>
      </c>
    </row>
    <row r="30">
      <c r="A30" s="4" t="inlineStr">
        <is>
          <t>Irregular portfolio &gt; 30 days [Member] | Revolving Credit Cards [Member] | Collective Marks [Member]</t>
        </is>
      </c>
      <c r="B30" s="4" t="inlineStr">
        <is>
          <t xml:space="preserve"> </t>
        </is>
      </c>
    </row>
    <row r="31">
      <c r="A31" s="3" t="inlineStr">
        <is>
          <t>Risk Management (Details) - Schedule of mortage and other loan [Line Items]</t>
        </is>
      </c>
      <c r="B31" s="4" t="inlineStr">
        <is>
          <t xml:space="preserve"> </t>
        </is>
      </c>
    </row>
    <row r="32">
      <c r="A32" s="4" t="inlineStr">
        <is>
          <t>Other commercial, Revolving (Credit cards)</t>
        </is>
      </c>
      <c r="B32" s="4" t="inlineStr">
        <is>
          <t>Irregular portfolio &gt; 30 days</t>
        </is>
      </c>
    </row>
    <row r="33">
      <c r="A33" s="4" t="inlineStr">
        <is>
          <t>Irregular portfolio &gt; 30 days [Member] | Overall monitornig SME [Member] | Collective Marks [Member]</t>
        </is>
      </c>
      <c r="B33" s="4" t="inlineStr">
        <is>
          <t xml:space="preserve"> </t>
        </is>
      </c>
    </row>
    <row r="34">
      <c r="A34" s="3" t="inlineStr">
        <is>
          <t>Risk Management (Details) - Schedule of mortage and other loan [Line Items]</t>
        </is>
      </c>
      <c r="B34" s="4" t="inlineStr">
        <is>
          <t xml:space="preserve"> </t>
        </is>
      </c>
    </row>
    <row r="35">
      <c r="A35" s="4" t="inlineStr">
        <is>
          <t>Other commercial, SME</t>
        </is>
      </c>
      <c r="B35" s="4" t="inlineStr">
        <is>
          <t>Irregular portfolio &gt; 30 days</t>
        </is>
      </c>
    </row>
    <row r="36">
      <c r="A36" s="4" t="inlineStr">
        <is>
          <t>Irregular portfolio &gt; 30 days [Member] | Corporate Corporate SME [Member] | Expected credit losses individually assessed [member]</t>
        </is>
      </c>
      <c r="B36" s="4" t="inlineStr">
        <is>
          <t xml:space="preserve"> </t>
        </is>
      </c>
    </row>
    <row r="37">
      <c r="A37" s="3" t="inlineStr">
        <is>
          <t>Risk Management (Details) - Schedule of mortage and other loan [Line Items]</t>
        </is>
      </c>
      <c r="B37" s="4" t="inlineStr">
        <is>
          <t xml:space="preserve"> </t>
        </is>
      </c>
    </row>
    <row r="38">
      <c r="A38" s="4" t="inlineStr">
        <is>
          <t>Corporate loans, SME</t>
        </is>
      </c>
      <c r="B38" s="4" t="inlineStr">
        <is>
          <t>Irregular portfolio &gt; 30 days</t>
        </is>
      </c>
    </row>
    <row r="39">
      <c r="A39" s="4" t="inlineStr">
        <is>
          <t>Irregular portfolio &gt; 30 days [Member] | Corporate Middle market [Member] | Expected credit losses individually assessed [member]</t>
        </is>
      </c>
      <c r="B39" s="4" t="inlineStr">
        <is>
          <t xml:space="preserve"> </t>
        </is>
      </c>
    </row>
    <row r="40">
      <c r="A40" s="3" t="inlineStr">
        <is>
          <t>Risk Management (Details) - Schedule of mortage and other loan [Line Items]</t>
        </is>
      </c>
      <c r="B40" s="4" t="inlineStr">
        <is>
          <t xml:space="preserve"> </t>
        </is>
      </c>
    </row>
    <row r="41">
      <c r="A41" s="4" t="inlineStr">
        <is>
          <t>Corporate loans, Middle market</t>
        </is>
      </c>
      <c r="B41" s="4" t="inlineStr">
        <is>
          <t>Irregular portfolio &gt; 30 days</t>
        </is>
      </c>
    </row>
    <row r="42">
      <c r="A42" s="4" t="inlineStr">
        <is>
          <t>Restructured marked for monitoring [Member] | Mortgages [member] | Collective Marks [Member]</t>
        </is>
      </c>
      <c r="B42" s="4" t="inlineStr">
        <is>
          <t xml:space="preserve"> </t>
        </is>
      </c>
    </row>
    <row r="43">
      <c r="A43" s="3" t="inlineStr">
        <is>
          <t>Risk Management (Details) - Schedule of mortage and other loan [Line Items]</t>
        </is>
      </c>
      <c r="B43" s="4" t="inlineStr">
        <is>
          <t xml:space="preserve"> </t>
        </is>
      </c>
    </row>
    <row r="44">
      <c r="A44" s="4" t="inlineStr">
        <is>
          <t>Other commercial, Mortgages</t>
        </is>
      </c>
      <c r="B44" s="4" t="inlineStr">
        <is>
          <t>Restructured  marked for monitoring</t>
        </is>
      </c>
    </row>
    <row r="45">
      <c r="A45" s="4" t="inlineStr">
        <is>
          <t>Restructured marked for monitoring [Member] | Revolving Credit Cards [Member] | Collective Marks [Member]</t>
        </is>
      </c>
      <c r="B45" s="4" t="inlineStr">
        <is>
          <t xml:space="preserve"> </t>
        </is>
      </c>
    </row>
    <row r="46">
      <c r="A46" s="3" t="inlineStr">
        <is>
          <t>Risk Management (Details) - Schedule of mortage and other loan [Line Items]</t>
        </is>
      </c>
      <c r="B46" s="4" t="inlineStr">
        <is>
          <t xml:space="preserve"> </t>
        </is>
      </c>
    </row>
    <row r="47">
      <c r="A47" s="4" t="inlineStr">
        <is>
          <t>Other commercial, Revolving (Credit cards)</t>
        </is>
      </c>
      <c r="B47" s="4" t="inlineStr">
        <is>
          <t>Restructured  marked for monitoring</t>
        </is>
      </c>
    </row>
    <row r="48">
      <c r="A48" s="4" t="inlineStr">
        <is>
          <t>Restructured marked for monitoring [Member] | Overall monitornig SME [Member] | Collective Marks [Member]</t>
        </is>
      </c>
      <c r="B48" s="4" t="inlineStr">
        <is>
          <t xml:space="preserve"> </t>
        </is>
      </c>
    </row>
    <row r="49">
      <c r="A49" s="3" t="inlineStr">
        <is>
          <t>Risk Management (Details) - Schedule of mortage and other loan [Line Items]</t>
        </is>
      </c>
      <c r="B49" s="4" t="inlineStr">
        <is>
          <t xml:space="preserve"> </t>
        </is>
      </c>
    </row>
    <row r="50">
      <c r="A50" s="4" t="inlineStr">
        <is>
          <t>Other commercial, SME</t>
        </is>
      </c>
      <c r="B50" s="4" t="inlineStr">
        <is>
          <t>Restructured  marked for monitoring</t>
        </is>
      </c>
    </row>
    <row r="51">
      <c r="A51" s="4" t="inlineStr">
        <is>
          <t>Restructured marked for monitoring [Member] | Corporate Corporate SME [Member] | Expected credit losses individually assessed [member]</t>
        </is>
      </c>
      <c r="B51" s="4" t="inlineStr">
        <is>
          <t xml:space="preserve"> </t>
        </is>
      </c>
    </row>
    <row r="52">
      <c r="A52" s="3" t="inlineStr">
        <is>
          <t>Risk Management (Details) - Schedule of mortage and other loan [Line Items]</t>
        </is>
      </c>
      <c r="B52" s="4" t="inlineStr">
        <is>
          <t xml:space="preserve"> </t>
        </is>
      </c>
    </row>
    <row r="53">
      <c r="A53" s="4" t="inlineStr">
        <is>
          <t>Corporate loans, SME</t>
        </is>
      </c>
      <c r="B53" s="4" t="inlineStr">
        <is>
          <t>Restructured  marked for monitoring</t>
        </is>
      </c>
    </row>
    <row r="54">
      <c r="A54" s="4" t="inlineStr">
        <is>
          <t>Restructured marked for monitoring [Member] | Corporate Middle market [Member] | Expected credit losses individually assessed [member]</t>
        </is>
      </c>
      <c r="B54" s="4" t="inlineStr">
        <is>
          <t xml:space="preserve"> </t>
        </is>
      </c>
    </row>
    <row r="55">
      <c r="A55" s="3" t="inlineStr">
        <is>
          <t>Risk Management (Details) - Schedule of mortage and other loan [Line Items]</t>
        </is>
      </c>
      <c r="B55" s="4" t="inlineStr">
        <is>
          <t xml:space="preserve"> </t>
        </is>
      </c>
    </row>
    <row r="56">
      <c r="A56" s="4" t="inlineStr">
        <is>
          <t>Corporate loans, Middle market</t>
        </is>
      </c>
      <c r="B56" s="4" t="inlineStr">
        <is>
          <t>Restructured  marked for monitoring</t>
        </is>
      </c>
    </row>
  </sheetData>
  <mergeCells count="1">
    <mergeCell ref="A1:A2"/>
  </mergeCells>
  <pageMargins left="0.75" right="0.75" top="1" bottom="1" header="0.5" footer="0.5"/>
</worksheet>
</file>

<file path=xl/worksheets/sheet242.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allowance and exposure at default (EAD) of the loans - CLP ($) $ in Millions</t>
        </is>
      </c>
      <c r="B1" s="2" t="inlineStr">
        <is>
          <t>12 Months Ended</t>
        </is>
      </c>
    </row>
    <row r="2">
      <c r="B2" s="2" t="inlineStr">
        <is>
          <t>Dec. 31, 2022</t>
        </is>
      </c>
      <c r="C2" s="2" t="inlineStr">
        <is>
          <t>Dec. 31, 2021</t>
        </is>
      </c>
    </row>
    <row r="3">
      <c r="A3" s="3" t="inlineStr">
        <is>
          <t>Schedule Of Allowance And Exposure At Default Ead Of The Loans Abstract</t>
        </is>
      </c>
      <c r="B3" s="4" t="inlineStr">
        <is>
          <t xml:space="preserve"> </t>
        </is>
      </c>
      <c r="C3" s="4" t="inlineStr">
        <is>
          <t xml:space="preserve"> </t>
        </is>
      </c>
    </row>
    <row r="4">
      <c r="A4" s="4" t="inlineStr">
        <is>
          <t>Loans and account receivable</t>
        </is>
      </c>
      <c r="B4" s="6" t="n">
        <v>308586</v>
      </c>
      <c r="C4" s="6" t="n">
        <v>373506</v>
      </c>
    </row>
    <row r="5">
      <c r="A5" s="4" t="inlineStr">
        <is>
          <t>Allowance for ECL – discounted cash flow methodology</t>
        </is>
      </c>
      <c r="B5" s="5" t="n">
        <v>105837</v>
      </c>
      <c r="C5" s="5" t="n">
        <v>87418</v>
      </c>
    </row>
    <row r="6">
      <c r="A6" s="4" t="inlineStr">
        <is>
          <t>Loans and account receivable (commercial, mortgage and consumer loans)</t>
        </is>
      </c>
      <c r="B6" s="5" t="n">
        <v>38420815</v>
      </c>
      <c r="C6" s="5" t="n">
        <v>36155556</v>
      </c>
    </row>
    <row r="7">
      <c r="A7" s="4" t="inlineStr">
        <is>
          <t>Allowance for ECL – collective basis</t>
        </is>
      </c>
      <c r="B7" s="6" t="n">
        <v>1074430</v>
      </c>
      <c r="C7" s="6" t="n">
        <v>964016</v>
      </c>
    </row>
  </sheetData>
  <mergeCells count="2">
    <mergeCell ref="A1:A2"/>
    <mergeCell ref="B1:C1"/>
  </mergeCells>
  <pageMargins left="0.75" right="0.75" top="1" bottom="1" header="0.5" footer="0.5"/>
</worksheet>
</file>

<file path=xl/worksheets/sheet243.xml><?xml version="1.0" encoding="utf-8"?>
<worksheet xmlns="http://schemas.openxmlformats.org/spreadsheetml/2006/main">
  <sheetPr>
    <outlinePr summaryBelow="1" summaryRight="1"/>
    <pageSetUpPr/>
  </sheetPr>
  <dimension ref="A1:C3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modified loans - Credit Risk [Member] - Collective [Member] - CLP ($)</t>
        </is>
      </c>
      <c r="B1" s="2" t="inlineStr">
        <is>
          <t>Dec. 31, 2022</t>
        </is>
      </c>
      <c r="C1" s="2" t="inlineStr">
        <is>
          <t>Dec. 31, 2021</t>
        </is>
      </c>
    </row>
    <row r="2">
      <c r="A2" s="3" t="inlineStr">
        <is>
          <t>Risk Management (Details) - Schedule of modified loans [Line Items]</t>
        </is>
      </c>
      <c r="B2" s="4" t="inlineStr">
        <is>
          <t xml:space="preserve"> </t>
        </is>
      </c>
      <c r="C2" s="4" t="inlineStr">
        <is>
          <t xml:space="preserve"> </t>
        </is>
      </c>
    </row>
    <row r="3">
      <c r="A3" s="4" t="inlineStr">
        <is>
          <t>Financial assets</t>
        </is>
      </c>
      <c r="B3" s="6" t="n">
        <v>38729401</v>
      </c>
      <c r="C3" s="6" t="n">
        <v>36529062</v>
      </c>
    </row>
    <row r="4">
      <c r="A4" s="4" t="inlineStr">
        <is>
          <t>Modified loans</t>
        </is>
      </c>
      <c r="B4" s="6" t="n">
        <v>1479055</v>
      </c>
      <c r="C4" s="6" t="n">
        <v>1700889</v>
      </c>
    </row>
    <row r="5">
      <c r="A5" s="4" t="inlineStr">
        <is>
          <t>Percentage</t>
        </is>
      </c>
      <c r="B5" s="10" t="n">
        <v>0.0382</v>
      </c>
      <c r="C5" s="10" t="n">
        <v>0.0466</v>
      </c>
    </row>
    <row r="6">
      <c r="A6" s="4" t="inlineStr">
        <is>
          <t>Total ECL Allowance</t>
        </is>
      </c>
      <c r="B6" s="6" t="n">
        <v>1153267</v>
      </c>
      <c r="C6" s="6" t="n">
        <v>1051434</v>
      </c>
    </row>
    <row r="7">
      <c r="A7" s="4" t="inlineStr">
        <is>
          <t>Modified loans</t>
        </is>
      </c>
      <c r="B7" s="6" t="n">
        <v>386234</v>
      </c>
      <c r="C7" s="6" t="n">
        <v>415744</v>
      </c>
    </row>
    <row r="8">
      <c r="A8" s="4" t="inlineStr">
        <is>
          <t>Percentage</t>
        </is>
      </c>
      <c r="B8" s="10" t="n">
        <v>0.3349</v>
      </c>
      <c r="C8" s="10" t="n">
        <v>0.3954</v>
      </c>
    </row>
    <row r="9">
      <c r="A9" s="4" t="inlineStr">
        <is>
          <t>Stage 1 [Member]</t>
        </is>
      </c>
      <c r="B9" s="4" t="inlineStr">
        <is>
          <t xml:space="preserve"> </t>
        </is>
      </c>
      <c r="C9" s="4" t="inlineStr">
        <is>
          <t xml:space="preserve"> </t>
        </is>
      </c>
    </row>
    <row r="10">
      <c r="A10" s="3" t="inlineStr">
        <is>
          <t>Risk Management (Details) - Schedule of modified loans [Line Items]</t>
        </is>
      </c>
      <c r="B10" s="4" t="inlineStr">
        <is>
          <t xml:space="preserve"> </t>
        </is>
      </c>
      <c r="C10" s="4" t="inlineStr">
        <is>
          <t xml:space="preserve"> </t>
        </is>
      </c>
    </row>
    <row r="11">
      <c r="A11" s="4" t="inlineStr">
        <is>
          <t>Financial assets</t>
        </is>
      </c>
      <c r="B11" s="6" t="n">
        <v>34675625</v>
      </c>
      <c r="C11" s="6" t="n">
        <v>32664056</v>
      </c>
    </row>
    <row r="12">
      <c r="A12" s="4" t="inlineStr">
        <is>
          <t>Modified loans</t>
        </is>
      </c>
      <c r="B12" s="4" t="inlineStr">
        <is>
          <t xml:space="preserve"> </t>
        </is>
      </c>
      <c r="C12" s="4" t="inlineStr">
        <is>
          <t xml:space="preserve"> </t>
        </is>
      </c>
    </row>
    <row r="13">
      <c r="A13" s="4" t="inlineStr">
        <is>
          <t>Percentage</t>
        </is>
      </c>
      <c r="B13" s="4" t="inlineStr">
        <is>
          <t xml:space="preserve"> </t>
        </is>
      </c>
      <c r="C13" s="4" t="inlineStr">
        <is>
          <t xml:space="preserve"> </t>
        </is>
      </c>
    </row>
    <row r="14">
      <c r="A14" s="4" t="inlineStr">
        <is>
          <t>Total ECL Allowance</t>
        </is>
      </c>
      <c r="B14" s="6" t="n">
        <v>196845</v>
      </c>
      <c r="C14" s="6" t="n">
        <v>239973</v>
      </c>
    </row>
    <row r="15">
      <c r="A15" s="4" t="inlineStr">
        <is>
          <t>Modified loans</t>
        </is>
      </c>
      <c r="B15" s="4" t="inlineStr">
        <is>
          <t xml:space="preserve"> </t>
        </is>
      </c>
      <c r="C15" s="4" t="inlineStr">
        <is>
          <t xml:space="preserve"> </t>
        </is>
      </c>
    </row>
    <row r="16">
      <c r="A16" s="4" t="inlineStr">
        <is>
          <t>Percentage</t>
        </is>
      </c>
      <c r="B16" s="4" t="inlineStr">
        <is>
          <t xml:space="preserve"> </t>
        </is>
      </c>
      <c r="C16" s="4" t="inlineStr">
        <is>
          <t xml:space="preserve"> </t>
        </is>
      </c>
    </row>
    <row r="17">
      <c r="A17" s="4" t="inlineStr">
        <is>
          <t>Stage 2 [Member]</t>
        </is>
      </c>
      <c r="B17" s="4" t="inlineStr">
        <is>
          <t xml:space="preserve"> </t>
        </is>
      </c>
      <c r="C17" s="4" t="inlineStr">
        <is>
          <t xml:space="preserve"> </t>
        </is>
      </c>
    </row>
    <row r="18">
      <c r="A18" s="3" t="inlineStr">
        <is>
          <t>Risk Management (Details) - Schedule of modified loans [Line Items]</t>
        </is>
      </c>
      <c r="B18" s="4" t="inlineStr">
        <is>
          <t xml:space="preserve"> </t>
        </is>
      </c>
      <c r="C18" s="4" t="inlineStr">
        <is>
          <t xml:space="preserve"> </t>
        </is>
      </c>
    </row>
    <row r="19">
      <c r="A19" s="4" t="inlineStr">
        <is>
          <t>Financial assets</t>
        </is>
      </c>
      <c r="B19" s="6" t="n">
        <v>2007499</v>
      </c>
      <c r="C19" s="6" t="n">
        <v>2190877</v>
      </c>
    </row>
    <row r="20">
      <c r="A20" s="4" t="inlineStr">
        <is>
          <t>Modified loans</t>
        </is>
      </c>
      <c r="B20" s="6" t="n">
        <v>679496</v>
      </c>
      <c r="C20" s="6" t="n">
        <v>811318</v>
      </c>
    </row>
    <row r="21">
      <c r="A21" s="4" t="inlineStr">
        <is>
          <t>Percentage</t>
        </is>
      </c>
      <c r="B21" s="10" t="n">
        <v>0.3385</v>
      </c>
      <c r="C21" s="10" t="n">
        <v>0.3703</v>
      </c>
    </row>
    <row r="22">
      <c r="A22" s="4" t="inlineStr">
        <is>
          <t>Total ECL Allowance</t>
        </is>
      </c>
      <c r="B22" s="6" t="n">
        <v>175791</v>
      </c>
      <c r="C22" s="6" t="n">
        <v>166914</v>
      </c>
    </row>
    <row r="23">
      <c r="A23" s="4" t="inlineStr">
        <is>
          <t>Modified loans</t>
        </is>
      </c>
      <c r="B23" s="6" t="n">
        <v>60584</v>
      </c>
      <c r="C23" s="6" t="n">
        <v>58651</v>
      </c>
    </row>
    <row r="24">
      <c r="A24" s="4" t="inlineStr">
        <is>
          <t>Percentage</t>
        </is>
      </c>
      <c r="B24" s="10" t="n">
        <v>0.3446</v>
      </c>
      <c r="C24" s="10" t="n">
        <v>0.3508</v>
      </c>
    </row>
    <row r="25">
      <c r="A25" s="4" t="inlineStr">
        <is>
          <t>Stage 3 [Member]</t>
        </is>
      </c>
      <c r="B25" s="4" t="inlineStr">
        <is>
          <t xml:space="preserve"> </t>
        </is>
      </c>
      <c r="C25" s="4" t="inlineStr">
        <is>
          <t xml:space="preserve"> </t>
        </is>
      </c>
    </row>
    <row r="26">
      <c r="A26" s="3" t="inlineStr">
        <is>
          <t>Risk Management (Details) - Schedule of modified loans [Line Items]</t>
        </is>
      </c>
      <c r="B26" s="4" t="inlineStr">
        <is>
          <t xml:space="preserve"> </t>
        </is>
      </c>
      <c r="C26" s="4" t="inlineStr">
        <is>
          <t xml:space="preserve"> </t>
        </is>
      </c>
    </row>
    <row r="27">
      <c r="A27" s="4" t="inlineStr">
        <is>
          <t>Financial assets</t>
        </is>
      </c>
      <c r="B27" s="6" t="n">
        <v>2046277</v>
      </c>
      <c r="C27" s="6" t="n">
        <v>1674129</v>
      </c>
    </row>
    <row r="28">
      <c r="A28" s="4" t="inlineStr">
        <is>
          <t>Modified loans</t>
        </is>
      </c>
      <c r="B28" s="6" t="n">
        <v>799559</v>
      </c>
      <c r="C28" s="6" t="n">
        <v>889571</v>
      </c>
    </row>
    <row r="29">
      <c r="A29" s="4" t="inlineStr">
        <is>
          <t>Percentage</t>
        </is>
      </c>
      <c r="B29" s="10" t="n">
        <v>0.3907</v>
      </c>
      <c r="C29" s="10" t="n">
        <v>0.5314</v>
      </c>
    </row>
    <row r="30">
      <c r="A30" s="4" t="inlineStr">
        <is>
          <t>Total ECL Allowance</t>
        </is>
      </c>
      <c r="B30" s="6" t="n">
        <v>780631</v>
      </c>
      <c r="C30" s="6" t="n">
        <v>644547</v>
      </c>
    </row>
    <row r="31">
      <c r="A31" s="4" t="inlineStr">
        <is>
          <t>Modified loans</t>
        </is>
      </c>
      <c r="B31" s="6" t="n">
        <v>325650</v>
      </c>
      <c r="C31" s="6" t="n">
        <v>357183</v>
      </c>
    </row>
    <row r="32">
      <c r="A32" s="4" t="inlineStr">
        <is>
          <t>Percentage</t>
        </is>
      </c>
      <c r="B32" s="10" t="n">
        <v>0.4172</v>
      </c>
      <c r="C32" s="10" t="n">
        <v>0.5542</v>
      </c>
    </row>
  </sheetData>
  <pageMargins left="0.75" right="0.75" top="1" bottom="1" header="0.5" footer="0.5"/>
</worksheet>
</file>

<file path=xl/worksheets/sheet244.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80" customWidth="1" min="1" max="1"/>
    <col width="22" customWidth="1" min="2" max="2"/>
  </cols>
  <sheetData>
    <row r="1">
      <c r="A1" s="1" t="inlineStr">
        <is>
          <t>Risk Management (Details) - Schedule of classification of relief measures $ in Millions</t>
        </is>
      </c>
      <c r="B1" s="2" t="inlineStr">
        <is>
          <t>12 Months Ended</t>
        </is>
      </c>
    </row>
    <row r="2">
      <c r="B2" s="2" t="inlineStr">
        <is>
          <t>Dec. 31, 2021 CLP ($)</t>
        </is>
      </c>
    </row>
    <row r="3">
      <c r="A3" s="3" t="inlineStr">
        <is>
          <t>Schedule Of Classification Of Relief Measures Abstract</t>
        </is>
      </c>
      <c r="B3" s="4" t="inlineStr">
        <is>
          <t xml:space="preserve"> </t>
        </is>
      </c>
    </row>
    <row r="4">
      <c r="A4" s="4" t="inlineStr">
        <is>
          <t>Fogape loans</t>
        </is>
      </c>
      <c r="B4" s="6" t="n">
        <v>1331940</v>
      </c>
    </row>
    <row r="5">
      <c r="A5" s="4" t="inlineStr">
        <is>
          <t>Fogape Reactiva</t>
        </is>
      </c>
      <c r="B5" s="5" t="n">
        <v>876698</v>
      </c>
    </row>
    <row r="6">
      <c r="A6" s="4" t="inlineStr">
        <is>
          <t>Payment holiday</t>
        </is>
      </c>
      <c r="B6" s="5" t="n">
        <v>7877036</v>
      </c>
    </row>
    <row r="7">
      <c r="A7" s="4" t="inlineStr">
        <is>
          <t>Payment holiday – current</t>
        </is>
      </c>
      <c r="B7" s="5" t="n">
        <v>104</v>
      </c>
    </row>
    <row r="8">
      <c r="A8" s="4" t="inlineStr">
        <is>
          <t>Payment holiday - expired</t>
        </is>
      </c>
      <c r="B8" s="6" t="n">
        <v>7876932</v>
      </c>
    </row>
  </sheetData>
  <mergeCells count="1">
    <mergeCell ref="A1:A2"/>
  </mergeCells>
  <pageMargins left="0.75" right="0.75" top="1" bottom="1" header="0.5" footer="0.5"/>
</worksheet>
</file>

<file path=xl/worksheets/sheet245.xml><?xml version="1.0" encoding="utf-8"?>
<worksheet xmlns="http://schemas.openxmlformats.org/spreadsheetml/2006/main">
  <sheetPr>
    <outlinePr summaryBelow="1" summaryRight="1"/>
    <pageSetUpPr/>
  </sheetPr>
  <dimension ref="A1:B77"/>
  <sheetViews>
    <sheetView workbookViewId="0">
      <selection activeCell="A1" sqref="A1"/>
    </sheetView>
  </sheetViews>
  <sheetFormatPr baseColWidth="8" defaultRowHeight="15"/>
  <cols>
    <col width="80" customWidth="1" min="1" max="1"/>
    <col width="16" customWidth="1" min="2" max="2"/>
  </cols>
  <sheetData>
    <row r="1">
      <c r="A1" s="1" t="inlineStr">
        <is>
          <t>Risk Management (Details) - Schedule of macro economical forward - Average estimates 2021 - 2022 [Member] - Macro Economic [Member]</t>
        </is>
      </c>
      <c r="B1" s="2" t="inlineStr">
        <is>
          <t>12 Months Ended</t>
        </is>
      </c>
    </row>
    <row r="2">
      <c r="B2" s="2" t="inlineStr">
        <is>
          <t>Dec. 31, 2021</t>
        </is>
      </c>
    </row>
    <row r="3">
      <c r="A3" s="4" t="inlineStr">
        <is>
          <t>Unfavorable Scenario 2 [Member] | Official Interest Rate [Member]</t>
        </is>
      </c>
      <c r="B3" s="4" t="inlineStr">
        <is>
          <t xml:space="preserve"> </t>
        </is>
      </c>
    </row>
    <row r="4">
      <c r="A4" s="3" t="inlineStr">
        <is>
          <t>Risk Management (Details) - Schedule of macro economical forward [Line Items]</t>
        </is>
      </c>
      <c r="B4" s="4" t="inlineStr">
        <is>
          <t xml:space="preserve"> </t>
        </is>
      </c>
    </row>
    <row r="5">
      <c r="A5" s="4" t="inlineStr">
        <is>
          <t>Percentage of macroeconomic annual growth forecasts</t>
        </is>
      </c>
      <c r="B5" s="10" t="n">
        <v>0.0025</v>
      </c>
    </row>
    <row r="6">
      <c r="A6" s="4" t="inlineStr">
        <is>
          <t>Unfavorable Scenario 2 [Member] | Unemployment Rate [Member]</t>
        </is>
      </c>
      <c r="B6" s="4" t="inlineStr">
        <is>
          <t xml:space="preserve"> </t>
        </is>
      </c>
    </row>
    <row r="7">
      <c r="A7" s="3" t="inlineStr">
        <is>
          <t>Risk Management (Details) - Schedule of macro economical forward [Line Items]</t>
        </is>
      </c>
      <c r="B7" s="4" t="inlineStr">
        <is>
          <t xml:space="preserve"> </t>
        </is>
      </c>
    </row>
    <row r="8">
      <c r="A8" s="4" t="inlineStr">
        <is>
          <t>Percentage of macroeconomic annual growth forecasts</t>
        </is>
      </c>
      <c r="B8" s="10" t="n">
        <v>0.114</v>
      </c>
    </row>
    <row r="9">
      <c r="A9" s="4" t="inlineStr">
        <is>
          <t>Unfavorable Scenario 2 [Member] | Housing Price Growth [Member]</t>
        </is>
      </c>
      <c r="B9" s="4" t="inlineStr">
        <is>
          <t xml:space="preserve"> </t>
        </is>
      </c>
    </row>
    <row r="10">
      <c r="A10" s="3" t="inlineStr">
        <is>
          <t>Risk Management (Details) - Schedule of macro economical forward [Line Items]</t>
        </is>
      </c>
      <c r="B10" s="4" t="inlineStr">
        <is>
          <t xml:space="preserve"> </t>
        </is>
      </c>
    </row>
    <row r="11">
      <c r="A11" s="4" t="inlineStr">
        <is>
          <t>Percentage of macroeconomic annual growth forecasts</t>
        </is>
      </c>
      <c r="B11" s="4" t="inlineStr">
        <is>
          <t>(0.30%)</t>
        </is>
      </c>
    </row>
    <row r="12">
      <c r="A12" s="4" t="inlineStr">
        <is>
          <t>Unfavorable Scenario 2 [Member] | GDP Growth [Member]</t>
        </is>
      </c>
      <c r="B12" s="4" t="inlineStr">
        <is>
          <t xml:space="preserve"> </t>
        </is>
      </c>
    </row>
    <row r="13">
      <c r="A13" s="3" t="inlineStr">
        <is>
          <t>Risk Management (Details) - Schedule of macro economical forward [Line Items]</t>
        </is>
      </c>
      <c r="B13" s="4" t="inlineStr">
        <is>
          <t xml:space="preserve"> </t>
        </is>
      </c>
    </row>
    <row r="14">
      <c r="A14" s="4" t="inlineStr">
        <is>
          <t>Percentage of macroeconomic annual growth forecasts</t>
        </is>
      </c>
      <c r="B14" s="4" t="inlineStr">
        <is>
          <t>(2.20%)</t>
        </is>
      </c>
    </row>
    <row r="15">
      <c r="A15" s="4" t="inlineStr">
        <is>
          <t>Unfavorable Scenario 2 [Member] | Consumer Price Index [Member]</t>
        </is>
      </c>
      <c r="B15" s="4" t="inlineStr">
        <is>
          <t xml:space="preserve"> </t>
        </is>
      </c>
    </row>
    <row r="16">
      <c r="A16" s="3" t="inlineStr">
        <is>
          <t>Risk Management (Details) - Schedule of macro economical forward [Line Items]</t>
        </is>
      </c>
      <c r="B16" s="4" t="inlineStr">
        <is>
          <t xml:space="preserve"> </t>
        </is>
      </c>
    </row>
    <row r="17">
      <c r="A17" s="4" t="inlineStr">
        <is>
          <t>Percentage of macroeconomic annual growth forecasts</t>
        </is>
      </c>
      <c r="B17" s="10" t="n">
        <v>0.135</v>
      </c>
    </row>
    <row r="18">
      <c r="A18" s="4" t="inlineStr">
        <is>
          <t>Unfavorable Scenario 1 [Member] | Official Interest Rate [Member]</t>
        </is>
      </c>
      <c r="B18" s="4" t="inlineStr">
        <is>
          <t xml:space="preserve"> </t>
        </is>
      </c>
    </row>
    <row r="19">
      <c r="A19" s="3" t="inlineStr">
        <is>
          <t>Risk Management (Details) - Schedule of macro economical forward [Line Items]</t>
        </is>
      </c>
      <c r="B19" s="4" t="inlineStr">
        <is>
          <t xml:space="preserve"> </t>
        </is>
      </c>
    </row>
    <row r="20">
      <c r="A20" s="4" t="inlineStr">
        <is>
          <t>Percentage of macroeconomic annual growth forecasts</t>
        </is>
      </c>
      <c r="B20" s="10" t="n">
        <v>0.013</v>
      </c>
    </row>
    <row r="21">
      <c r="A21" s="4" t="inlineStr">
        <is>
          <t>Unfavorable Scenario 1 [Member] | Unemployment Rate [Member]</t>
        </is>
      </c>
      <c r="B21" s="4" t="inlineStr">
        <is>
          <t xml:space="preserve"> </t>
        </is>
      </c>
    </row>
    <row r="22">
      <c r="A22" s="3" t="inlineStr">
        <is>
          <t>Risk Management (Details) - Schedule of macro economical forward [Line Items]</t>
        </is>
      </c>
      <c r="B22" s="4" t="inlineStr">
        <is>
          <t xml:space="preserve"> </t>
        </is>
      </c>
    </row>
    <row r="23">
      <c r="A23" s="4" t="inlineStr">
        <is>
          <t>Percentage of macroeconomic annual growth forecasts</t>
        </is>
      </c>
      <c r="B23" s="10" t="n">
        <v>0.102</v>
      </c>
    </row>
    <row r="24">
      <c r="A24" s="4" t="inlineStr">
        <is>
          <t>Unfavorable Scenario 1 [Member] | Housing Price Growth [Member]</t>
        </is>
      </c>
      <c r="B24" s="4" t="inlineStr">
        <is>
          <t xml:space="preserve"> </t>
        </is>
      </c>
    </row>
    <row r="25">
      <c r="A25" s="3" t="inlineStr">
        <is>
          <t>Risk Management (Details) - Schedule of macro economical forward [Line Items]</t>
        </is>
      </c>
      <c r="B25" s="4" t="inlineStr">
        <is>
          <t xml:space="preserve"> </t>
        </is>
      </c>
    </row>
    <row r="26">
      <c r="A26" s="4" t="inlineStr">
        <is>
          <t>Percentage of macroeconomic annual growth forecasts</t>
        </is>
      </c>
      <c r="B26" s="9" t="n">
        <v>0.15</v>
      </c>
    </row>
    <row r="27">
      <c r="A27" s="4" t="inlineStr">
        <is>
          <t>Unfavorable Scenario 1 [Member] | GDP Growth [Member]</t>
        </is>
      </c>
      <c r="B27" s="4" t="inlineStr">
        <is>
          <t xml:space="preserve"> </t>
        </is>
      </c>
    </row>
    <row r="28">
      <c r="A28" s="3" t="inlineStr">
        <is>
          <t>Risk Management (Details) - Schedule of macro economical forward [Line Items]</t>
        </is>
      </c>
      <c r="B28" s="4" t="inlineStr">
        <is>
          <t xml:space="preserve"> </t>
        </is>
      </c>
    </row>
    <row r="29">
      <c r="A29" s="4" t="inlineStr">
        <is>
          <t>Percentage of macroeconomic annual growth forecasts</t>
        </is>
      </c>
      <c r="B29" s="4" t="inlineStr">
        <is>
          <t>(0.20%)</t>
        </is>
      </c>
    </row>
    <row r="30">
      <c r="A30" s="4" t="inlineStr">
        <is>
          <t>Unfavorable Scenario 1 [Member] | Consumer Price Index [Member]</t>
        </is>
      </c>
      <c r="B30" s="4" t="inlineStr">
        <is>
          <t xml:space="preserve"> </t>
        </is>
      </c>
    </row>
    <row r="31">
      <c r="A31" s="3" t="inlineStr">
        <is>
          <t>Risk Management (Details) - Schedule of macro economical forward [Line Items]</t>
        </is>
      </c>
      <c r="B31" s="4" t="inlineStr">
        <is>
          <t xml:space="preserve"> </t>
        </is>
      </c>
    </row>
    <row r="32">
      <c r="A32" s="4" t="inlineStr">
        <is>
          <t>Percentage of macroeconomic annual growth forecasts</t>
        </is>
      </c>
      <c r="B32" s="10" t="n">
        <v>0.162</v>
      </c>
    </row>
    <row r="33">
      <c r="A33" s="4" t="inlineStr">
        <is>
          <t>Base Scenario [Member] | Official Interest Rate [Member]</t>
        </is>
      </c>
      <c r="B33" s="4" t="inlineStr">
        <is>
          <t xml:space="preserve"> </t>
        </is>
      </c>
    </row>
    <row r="34">
      <c r="A34" s="3" t="inlineStr">
        <is>
          <t>Risk Management (Details) - Schedule of macro economical forward [Line Items]</t>
        </is>
      </c>
      <c r="B34" s="4" t="inlineStr">
        <is>
          <t xml:space="preserve"> </t>
        </is>
      </c>
    </row>
    <row r="35">
      <c r="A35" s="4" t="inlineStr">
        <is>
          <t>Percentage of macroeconomic annual growth forecasts</t>
        </is>
      </c>
      <c r="B35" s="10" t="n">
        <v>0.035</v>
      </c>
    </row>
    <row r="36">
      <c r="A36" s="4" t="inlineStr">
        <is>
          <t>Base Scenario [Member] | Unemployment Rate [Member]</t>
        </is>
      </c>
      <c r="B36" s="4" t="inlineStr">
        <is>
          <t xml:space="preserve"> </t>
        </is>
      </c>
    </row>
    <row r="37">
      <c r="A37" s="3" t="inlineStr">
        <is>
          <t>Risk Management (Details) - Schedule of macro economical forward [Line Items]</t>
        </is>
      </c>
      <c r="B37" s="4" t="inlineStr">
        <is>
          <t xml:space="preserve"> </t>
        </is>
      </c>
    </row>
    <row r="38">
      <c r="A38" s="4" t="inlineStr">
        <is>
          <t>Percentage of macroeconomic annual growth forecasts</t>
        </is>
      </c>
      <c r="B38" s="10" t="n">
        <v>0.08699999999999999</v>
      </c>
    </row>
    <row r="39">
      <c r="A39" s="4" t="inlineStr">
        <is>
          <t>Base Scenario [Member] | Housing Price Growth [Member]</t>
        </is>
      </c>
      <c r="B39" s="4" t="inlineStr">
        <is>
          <t xml:space="preserve"> </t>
        </is>
      </c>
    </row>
    <row r="40">
      <c r="A40" s="3" t="inlineStr">
        <is>
          <t>Risk Management (Details) - Schedule of macro economical forward [Line Items]</t>
        </is>
      </c>
      <c r="B40" s="4" t="inlineStr">
        <is>
          <t xml:space="preserve"> </t>
        </is>
      </c>
    </row>
    <row r="41">
      <c r="A41" s="4" t="inlineStr">
        <is>
          <t>Percentage of macroeconomic annual growth forecasts</t>
        </is>
      </c>
      <c r="B41" s="9" t="n">
        <v>0.04</v>
      </c>
    </row>
    <row r="42">
      <c r="A42" s="4" t="inlineStr">
        <is>
          <t>Base Scenario [Member] | GDP Growth [Member]</t>
        </is>
      </c>
      <c r="B42" s="4" t="inlineStr">
        <is>
          <t xml:space="preserve"> </t>
        </is>
      </c>
    </row>
    <row r="43">
      <c r="A43" s="3" t="inlineStr">
        <is>
          <t>Risk Management (Details) - Schedule of macro economical forward [Line Items]</t>
        </is>
      </c>
      <c r="B43" s="4" t="inlineStr">
        <is>
          <t xml:space="preserve"> </t>
        </is>
      </c>
    </row>
    <row r="44">
      <c r="A44" s="4" t="inlineStr">
        <is>
          <t>Percentage of macroeconomic annual growth forecasts</t>
        </is>
      </c>
      <c r="B44" s="10" t="n">
        <v>0.024</v>
      </c>
    </row>
    <row r="45">
      <c r="A45" s="4" t="inlineStr">
        <is>
          <t>Base Scenario [Member] | Consumer Price Index [Member]</t>
        </is>
      </c>
      <c r="B45" s="4" t="inlineStr">
        <is>
          <t xml:space="preserve"> </t>
        </is>
      </c>
    </row>
    <row r="46">
      <c r="A46" s="3" t="inlineStr">
        <is>
          <t>Risk Management (Details) - Schedule of macro economical forward [Line Items]</t>
        </is>
      </c>
      <c r="B46" s="4" t="inlineStr">
        <is>
          <t xml:space="preserve"> </t>
        </is>
      </c>
    </row>
    <row r="47">
      <c r="A47" s="4" t="inlineStr">
        <is>
          <t>Percentage of macroeconomic annual growth forecasts</t>
        </is>
      </c>
      <c r="B47" s="10" t="n">
        <v>0.197</v>
      </c>
    </row>
    <row r="48">
      <c r="A48" s="4" t="inlineStr">
        <is>
          <t>Favorable Scenario 1 [Member] | Official Interest Rate [Member]</t>
        </is>
      </c>
      <c r="B48" s="4" t="inlineStr">
        <is>
          <t xml:space="preserve"> </t>
        </is>
      </c>
    </row>
    <row r="49">
      <c r="A49" s="3" t="inlineStr">
        <is>
          <t>Risk Management (Details) - Schedule of macro economical forward [Line Items]</t>
        </is>
      </c>
      <c r="B49" s="4" t="inlineStr">
        <is>
          <t xml:space="preserve"> </t>
        </is>
      </c>
    </row>
    <row r="50">
      <c r="A50" s="4" t="inlineStr">
        <is>
          <t>Percentage of macroeconomic annual growth forecasts</t>
        </is>
      </c>
      <c r="B50" s="10" t="n">
        <v>0.057</v>
      </c>
    </row>
    <row r="51">
      <c r="A51" s="4" t="inlineStr">
        <is>
          <t>Favorable Scenario 1 [Member] | Unemployment Rate [Member]</t>
        </is>
      </c>
      <c r="B51" s="4" t="inlineStr">
        <is>
          <t xml:space="preserve"> </t>
        </is>
      </c>
    </row>
    <row r="52">
      <c r="A52" s="3" t="inlineStr">
        <is>
          <t>Risk Management (Details) - Schedule of macro economical forward [Line Items]</t>
        </is>
      </c>
      <c r="B52" s="4" t="inlineStr">
        <is>
          <t xml:space="preserve"> </t>
        </is>
      </c>
    </row>
    <row r="53">
      <c r="A53" s="4" t="inlineStr">
        <is>
          <t>Percentage of macroeconomic annual growth forecasts</t>
        </is>
      </c>
      <c r="B53" s="10" t="n">
        <v>0.07099999999999999</v>
      </c>
    </row>
    <row r="54">
      <c r="A54" s="4" t="inlineStr">
        <is>
          <t>Favorable Scenario 1 [Member] | Housing Price Growth [Member]</t>
        </is>
      </c>
      <c r="B54" s="4" t="inlineStr">
        <is>
          <t xml:space="preserve"> </t>
        </is>
      </c>
    </row>
    <row r="55">
      <c r="A55" s="3" t="inlineStr">
        <is>
          <t>Risk Management (Details) - Schedule of macro economical forward [Line Items]</t>
        </is>
      </c>
      <c r="B55" s="4" t="inlineStr">
        <is>
          <t xml:space="preserve"> </t>
        </is>
      </c>
    </row>
    <row r="56">
      <c r="A56" s="4" t="inlineStr">
        <is>
          <t>Percentage of macroeconomic annual growth forecasts</t>
        </is>
      </c>
      <c r="B56" s="10" t="n">
        <v>0.065</v>
      </c>
    </row>
    <row r="57">
      <c r="A57" s="4" t="inlineStr">
        <is>
          <t>Favorable Scenario 1 [Member] | GDP Growth [Member]</t>
        </is>
      </c>
      <c r="B57" s="4" t="inlineStr">
        <is>
          <t xml:space="preserve"> </t>
        </is>
      </c>
    </row>
    <row r="58">
      <c r="A58" s="3" t="inlineStr">
        <is>
          <t>Risk Management (Details) - Schedule of macro economical forward [Line Items]</t>
        </is>
      </c>
      <c r="B58" s="4" t="inlineStr">
        <is>
          <t xml:space="preserve"> </t>
        </is>
      </c>
    </row>
    <row r="59">
      <c r="A59" s="4" t="inlineStr">
        <is>
          <t>Percentage of macroeconomic annual growth forecasts</t>
        </is>
      </c>
      <c r="B59" s="10" t="n">
        <v>0.049</v>
      </c>
    </row>
    <row r="60">
      <c r="A60" s="4" t="inlineStr">
        <is>
          <t>Favorable Scenario 1 [Member] | Consumer Price Index [Member]</t>
        </is>
      </c>
      <c r="B60" s="4" t="inlineStr">
        <is>
          <t xml:space="preserve"> </t>
        </is>
      </c>
    </row>
    <row r="61">
      <c r="A61" s="3" t="inlineStr">
        <is>
          <t>Risk Management (Details) - Schedule of macro economical forward [Line Items]</t>
        </is>
      </c>
      <c r="B61" s="4" t="inlineStr">
        <is>
          <t xml:space="preserve"> </t>
        </is>
      </c>
    </row>
    <row r="62">
      <c r="A62" s="4" t="inlineStr">
        <is>
          <t>Percentage of macroeconomic annual growth forecasts</t>
        </is>
      </c>
      <c r="B62" s="10" t="n">
        <v>0.233</v>
      </c>
    </row>
    <row r="63">
      <c r="A63" s="4" t="inlineStr">
        <is>
          <t>Favorable Scenario 2 [Member] | Official Interest Rate [Member]</t>
        </is>
      </c>
      <c r="B63" s="4" t="inlineStr">
        <is>
          <t xml:space="preserve"> </t>
        </is>
      </c>
    </row>
    <row r="64">
      <c r="A64" s="3" t="inlineStr">
        <is>
          <t>Risk Management (Details) - Schedule of macro economical forward [Line Items]</t>
        </is>
      </c>
      <c r="B64" s="4" t="inlineStr">
        <is>
          <t xml:space="preserve"> </t>
        </is>
      </c>
    </row>
    <row r="65">
      <c r="A65" s="4" t="inlineStr">
        <is>
          <t>Percentage of macroeconomic annual growth forecasts</t>
        </is>
      </c>
      <c r="B65" s="10" t="n">
        <v>0.073</v>
      </c>
    </row>
    <row r="66">
      <c r="A66" s="4" t="inlineStr">
        <is>
          <t>Favorable Scenario 2 [Member] | Unemployment Rate [Member]</t>
        </is>
      </c>
      <c r="B66" s="4" t="inlineStr">
        <is>
          <t xml:space="preserve"> </t>
        </is>
      </c>
    </row>
    <row r="67">
      <c r="A67" s="3" t="inlineStr">
        <is>
          <t>Risk Management (Details) - Schedule of macro economical forward [Line Items]</t>
        </is>
      </c>
      <c r="B67" s="4" t="inlineStr">
        <is>
          <t xml:space="preserve"> </t>
        </is>
      </c>
    </row>
    <row r="68">
      <c r="A68" s="4" t="inlineStr">
        <is>
          <t>Percentage of macroeconomic annual growth forecasts</t>
        </is>
      </c>
      <c r="B68" s="9" t="n">
        <v>0.06</v>
      </c>
    </row>
    <row r="69">
      <c r="A69" s="4" t="inlineStr">
        <is>
          <t>Favorable Scenario 2 [Member] | Housing Price Growth [Member]</t>
        </is>
      </c>
      <c r="B69" s="4" t="inlineStr">
        <is>
          <t xml:space="preserve"> </t>
        </is>
      </c>
    </row>
    <row r="70">
      <c r="A70" s="3" t="inlineStr">
        <is>
          <t>Risk Management (Details) - Schedule of macro economical forward [Line Items]</t>
        </is>
      </c>
      <c r="B70" s="4" t="inlineStr">
        <is>
          <t xml:space="preserve"> </t>
        </is>
      </c>
    </row>
    <row r="71">
      <c r="A71" s="4" t="inlineStr">
        <is>
          <t>Percentage of macroeconomic annual growth forecasts</t>
        </is>
      </c>
      <c r="B71" s="10" t="n">
        <v>0.083</v>
      </c>
    </row>
    <row r="72">
      <c r="A72" s="4" t="inlineStr">
        <is>
          <t>Favorable Scenario 2 [Member] | GDP Growth [Member]</t>
        </is>
      </c>
      <c r="B72" s="4" t="inlineStr">
        <is>
          <t xml:space="preserve"> </t>
        </is>
      </c>
    </row>
    <row r="73">
      <c r="A73" s="3" t="inlineStr">
        <is>
          <t>Risk Management (Details) - Schedule of macro economical forward [Line Items]</t>
        </is>
      </c>
      <c r="B73" s="4" t="inlineStr">
        <is>
          <t xml:space="preserve"> </t>
        </is>
      </c>
    </row>
    <row r="74">
      <c r="A74" s="4" t="inlineStr">
        <is>
          <t>Percentage of macroeconomic annual growth forecasts</t>
        </is>
      </c>
      <c r="B74" s="10" t="n">
        <v>0.06900000000000001</v>
      </c>
    </row>
    <row r="75">
      <c r="A75" s="4" t="inlineStr">
        <is>
          <t>Favorable Scenario 2 [Member] | Consumer Price Index [Member]</t>
        </is>
      </c>
      <c r="B75" s="4" t="inlineStr">
        <is>
          <t xml:space="preserve"> </t>
        </is>
      </c>
    </row>
    <row r="76">
      <c r="A76" s="3" t="inlineStr">
        <is>
          <t>Risk Management (Details) - Schedule of macro economical forward [Line Items]</t>
        </is>
      </c>
      <c r="B76" s="4" t="inlineStr">
        <is>
          <t xml:space="preserve"> </t>
        </is>
      </c>
    </row>
    <row r="77">
      <c r="A77" s="4" t="inlineStr">
        <is>
          <t>Percentage of macroeconomic annual growth forecasts</t>
        </is>
      </c>
      <c r="B77" s="10" t="n">
        <v>0.259</v>
      </c>
    </row>
  </sheetData>
  <mergeCells count="1">
    <mergeCell ref="A1:A2"/>
  </mergeCells>
  <pageMargins left="0.75" right="0.75" top="1" bottom="1" header="0.5" footer="0.5"/>
</worksheet>
</file>

<file path=xl/worksheets/sheet246.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80" customWidth="1" min="1" max="1"/>
    <col width="16" customWidth="1" min="2" max="2"/>
  </cols>
  <sheetData>
    <row r="1">
      <c r="A1" s="1" t="inlineStr">
        <is>
          <t>Risk Management (Details) - Schedule of probabilities - Probability Weighting [Member]</t>
        </is>
      </c>
      <c r="B1" s="2" t="inlineStr">
        <is>
          <t>12 Months Ended</t>
        </is>
      </c>
    </row>
    <row r="2">
      <c r="B2" s="2" t="inlineStr">
        <is>
          <t>Dec. 31, 2022</t>
        </is>
      </c>
    </row>
    <row r="3">
      <c r="A3" s="4" t="inlineStr">
        <is>
          <t>Local Scenario [Member]</t>
        </is>
      </c>
      <c r="B3" s="4" t="inlineStr">
        <is>
          <t xml:space="preserve"> </t>
        </is>
      </c>
    </row>
    <row r="4">
      <c r="A4" s="3" t="inlineStr">
        <is>
          <t>Risk Management (Details) - Schedule of probabilities [Line Items]</t>
        </is>
      </c>
      <c r="B4" s="4" t="inlineStr">
        <is>
          <t xml:space="preserve"> </t>
        </is>
      </c>
    </row>
    <row r="5">
      <c r="A5" s="4" t="inlineStr">
        <is>
          <t>Favorable scenario 2</t>
        </is>
      </c>
      <c r="B5" s="9" t="n">
        <v>0.1</v>
      </c>
    </row>
    <row r="6">
      <c r="A6" s="4" t="inlineStr">
        <is>
          <t>Favorable scenario 1</t>
        </is>
      </c>
      <c r="B6" s="9" t="n">
        <v>0.15</v>
      </c>
    </row>
    <row r="7">
      <c r="A7" s="4" t="inlineStr">
        <is>
          <t>Base scenario</t>
        </is>
      </c>
      <c r="B7" s="9" t="n">
        <v>0.5</v>
      </c>
    </row>
    <row r="8">
      <c r="A8" s="4" t="inlineStr">
        <is>
          <t>Unfavorable scenario 1</t>
        </is>
      </c>
      <c r="B8" s="9" t="n">
        <v>0.15</v>
      </c>
    </row>
    <row r="9">
      <c r="A9" s="4" t="inlineStr">
        <is>
          <t>Unfavorable scenario 2</t>
        </is>
      </c>
      <c r="B9" s="9" t="n">
        <v>0.1</v>
      </c>
    </row>
    <row r="10">
      <c r="A10" s="4" t="inlineStr">
        <is>
          <t>Global Scenario [Member]</t>
        </is>
      </c>
      <c r="B10" s="4" t="inlineStr">
        <is>
          <t xml:space="preserve"> </t>
        </is>
      </c>
    </row>
    <row r="11">
      <c r="A11" s="3" t="inlineStr">
        <is>
          <t>Risk Management (Details) - Schedule of probabilities [Line Items]</t>
        </is>
      </c>
      <c r="B11" s="4" t="inlineStr">
        <is>
          <t xml:space="preserve"> </t>
        </is>
      </c>
    </row>
    <row r="12">
      <c r="A12" s="4" t="inlineStr">
        <is>
          <t>Favorable scenario 1</t>
        </is>
      </c>
      <c r="B12" s="9" t="n">
        <v>0.1</v>
      </c>
    </row>
    <row r="13">
      <c r="A13" s="4" t="inlineStr">
        <is>
          <t>Base scenario</t>
        </is>
      </c>
      <c r="B13" s="9" t="n">
        <v>0.2</v>
      </c>
    </row>
    <row r="14">
      <c r="A14" s="4" t="inlineStr">
        <is>
          <t>Unfavorable scenario 1</t>
        </is>
      </c>
      <c r="B14" s="9" t="n">
        <v>0.7</v>
      </c>
    </row>
  </sheetData>
  <mergeCells count="1">
    <mergeCell ref="A1:A2"/>
  </mergeCells>
  <pageMargins left="0.75" right="0.75" top="1" bottom="1" header="0.5" footer="0.5"/>
</worksheet>
</file>

<file path=xl/worksheets/sheet247.xml><?xml version="1.0" encoding="utf-8"?>
<worksheet xmlns="http://schemas.openxmlformats.org/spreadsheetml/2006/main">
  <sheetPr>
    <outlinePr summaryBelow="1" summaryRight="1"/>
    <pageSetUpPr/>
  </sheetPr>
  <dimension ref="A1:C2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allowance sensibility - CLP ($) $ in Millions</t>
        </is>
      </c>
      <c r="B1" s="2" t="inlineStr">
        <is>
          <t>Dec. 31, 2022</t>
        </is>
      </c>
      <c r="C1" s="2" t="inlineStr">
        <is>
          <t>Dec. 31, 2021</t>
        </is>
      </c>
    </row>
    <row r="2">
      <c r="A2" s="4" t="inlineStr">
        <is>
          <t>Macro Economic [Member]</t>
        </is>
      </c>
      <c r="B2" s="4" t="inlineStr">
        <is>
          <t xml:space="preserve"> </t>
        </is>
      </c>
      <c r="C2" s="4" t="inlineStr">
        <is>
          <t xml:space="preserve"> </t>
        </is>
      </c>
    </row>
    <row r="3">
      <c r="A3" s="3" t="inlineStr">
        <is>
          <t>Risk Management (Details) - Schedule of allowance sensibility [Line Items]</t>
        </is>
      </c>
      <c r="B3" s="4" t="inlineStr">
        <is>
          <t xml:space="preserve"> </t>
        </is>
      </c>
      <c r="C3" s="4" t="inlineStr">
        <is>
          <t xml:space="preserve"> </t>
        </is>
      </c>
    </row>
    <row r="4">
      <c r="A4" s="4" t="inlineStr">
        <is>
          <t>Reported ECL allowance</t>
        </is>
      </c>
      <c r="B4" s="6" t="n">
        <v>1153593</v>
      </c>
      <c r="C4" s="6" t="n">
        <v>1051702</v>
      </c>
    </row>
    <row r="5">
      <c r="A5" s="4" t="inlineStr">
        <is>
          <t>Gross carrying amount</t>
        </is>
      </c>
      <c r="B5" s="6" t="n">
        <v>38872033</v>
      </c>
      <c r="C5" s="6" t="n">
        <v>36628705</v>
      </c>
    </row>
    <row r="6">
      <c r="A6" s="4" t="inlineStr">
        <is>
          <t>Reported ECL Coverage</t>
        </is>
      </c>
      <c r="B6" s="10" t="n">
        <v>0.0297</v>
      </c>
      <c r="C6" s="10" t="n">
        <v>0.0287</v>
      </c>
    </row>
    <row r="7">
      <c r="A7" s="4" t="inlineStr">
        <is>
          <t>Favorable Scenario 2 [Member] | Macro Economic [Member]</t>
        </is>
      </c>
      <c r="B7" s="4" t="inlineStr">
        <is>
          <t xml:space="preserve"> </t>
        </is>
      </c>
      <c r="C7" s="4" t="inlineStr">
        <is>
          <t xml:space="preserve"> </t>
        </is>
      </c>
    </row>
    <row r="8">
      <c r="A8" s="3" t="inlineStr">
        <is>
          <t>Risk Management (Details) - Schedule of allowance sensibility [Line Items]</t>
        </is>
      </c>
      <c r="B8" s="4" t="inlineStr">
        <is>
          <t xml:space="preserve"> </t>
        </is>
      </c>
      <c r="C8" s="4" t="inlineStr">
        <is>
          <t xml:space="preserve"> </t>
        </is>
      </c>
    </row>
    <row r="9">
      <c r="A9" s="4" t="inlineStr">
        <is>
          <t>Reported ECL allowance</t>
        </is>
      </c>
      <c r="B9" s="6" t="n">
        <v>1034417</v>
      </c>
      <c r="C9" s="6" t="n">
        <v>926695</v>
      </c>
    </row>
    <row r="10">
      <c r="A10" s="4" t="inlineStr">
        <is>
          <t>Reported ECL Coverage</t>
        </is>
      </c>
      <c r="B10" s="10" t="n">
        <v>0.0268</v>
      </c>
      <c r="C10" s="10" t="n">
        <v>0.0255</v>
      </c>
    </row>
    <row r="11">
      <c r="A11" s="4" t="inlineStr">
        <is>
          <t>Favorable Scenario 1 [Member] | Macro Economic [Member]</t>
        </is>
      </c>
      <c r="B11" s="4" t="inlineStr">
        <is>
          <t xml:space="preserve"> </t>
        </is>
      </c>
      <c r="C11" s="4" t="inlineStr">
        <is>
          <t xml:space="preserve"> </t>
        </is>
      </c>
    </row>
    <row r="12">
      <c r="A12" s="3" t="inlineStr">
        <is>
          <t>Risk Management (Details) - Schedule of allowance sensibility [Line Items]</t>
        </is>
      </c>
      <c r="B12" s="4" t="inlineStr">
        <is>
          <t xml:space="preserve"> </t>
        </is>
      </c>
      <c r="C12" s="4" t="inlineStr">
        <is>
          <t xml:space="preserve"> </t>
        </is>
      </c>
    </row>
    <row r="13">
      <c r="A13" s="4" t="inlineStr">
        <is>
          <t>Reported ECL allowance</t>
        </is>
      </c>
      <c r="B13" s="6" t="n">
        <v>1061899</v>
      </c>
      <c r="C13" s="6" t="n">
        <v>994883</v>
      </c>
    </row>
    <row r="14">
      <c r="A14" s="4" t="inlineStr">
        <is>
          <t>Reported ECL Coverage</t>
        </is>
      </c>
      <c r="B14" s="10" t="n">
        <v>0.0275</v>
      </c>
      <c r="C14" s="10" t="n">
        <v>0.0271</v>
      </c>
    </row>
    <row r="15">
      <c r="A15" s="4" t="inlineStr">
        <is>
          <t>Base Scenario [Member] | Macro Economic [Member]</t>
        </is>
      </c>
      <c r="B15" s="4" t="inlineStr">
        <is>
          <t xml:space="preserve"> </t>
        </is>
      </c>
      <c r="C15" s="4" t="inlineStr">
        <is>
          <t xml:space="preserve"> </t>
        </is>
      </c>
    </row>
    <row r="16">
      <c r="A16" s="3" t="inlineStr">
        <is>
          <t>Risk Management (Details) - Schedule of allowance sensibility [Line Items]</t>
        </is>
      </c>
      <c r="B16" s="4" t="inlineStr">
        <is>
          <t xml:space="preserve"> </t>
        </is>
      </c>
      <c r="C16" s="4" t="inlineStr">
        <is>
          <t xml:space="preserve"> </t>
        </is>
      </c>
    </row>
    <row r="17">
      <c r="A17" s="4" t="inlineStr">
        <is>
          <t>Reported ECL allowance</t>
        </is>
      </c>
      <c r="B17" s="6" t="n">
        <v>1138881</v>
      </c>
      <c r="C17" s="6" t="n">
        <v>1061809</v>
      </c>
    </row>
    <row r="18">
      <c r="A18" s="4" t="inlineStr">
        <is>
          <t>Reported ECL Coverage</t>
        </is>
      </c>
      <c r="B18" s="10" t="n">
        <v>0.0295</v>
      </c>
      <c r="C18" s="10" t="n">
        <v>0.0305</v>
      </c>
    </row>
    <row r="19">
      <c r="A19" s="4" t="inlineStr">
        <is>
          <t>Unfavorable Scenario 2 [Member] | Macro Economic [Member]</t>
        </is>
      </c>
      <c r="B19" s="4" t="inlineStr">
        <is>
          <t xml:space="preserve"> </t>
        </is>
      </c>
      <c r="C19" s="4" t="inlineStr">
        <is>
          <t xml:space="preserve"> </t>
        </is>
      </c>
    </row>
    <row r="20">
      <c r="A20" s="3" t="inlineStr">
        <is>
          <t>Risk Management (Details) - Schedule of allowance sensibility [Line Items]</t>
        </is>
      </c>
      <c r="B20" s="4" t="inlineStr">
        <is>
          <t xml:space="preserve"> </t>
        </is>
      </c>
      <c r="C20" s="4" t="inlineStr">
        <is>
          <t xml:space="preserve"> </t>
        </is>
      </c>
    </row>
    <row r="21">
      <c r="A21" s="4" t="inlineStr">
        <is>
          <t>Reported ECL allowance</t>
        </is>
      </c>
      <c r="B21" s="6" t="n">
        <v>1227979</v>
      </c>
      <c r="C21" s="6" t="n">
        <v>1144741</v>
      </c>
    </row>
    <row r="22">
      <c r="A22" s="4" t="inlineStr">
        <is>
          <t>Reported ECL Coverage</t>
        </is>
      </c>
      <c r="B22" s="10" t="n">
        <v>0.0319</v>
      </c>
      <c r="C22" s="10" t="n">
        <v>0.0286</v>
      </c>
    </row>
    <row r="23">
      <c r="A23" s="4" t="inlineStr">
        <is>
          <t>Unfavorable Scenario 1 [Member]</t>
        </is>
      </c>
      <c r="B23" s="4" t="inlineStr">
        <is>
          <t xml:space="preserve"> </t>
        </is>
      </c>
      <c r="C23" s="4" t="inlineStr">
        <is>
          <t xml:space="preserve"> </t>
        </is>
      </c>
    </row>
    <row r="24">
      <c r="A24" s="3" t="inlineStr">
        <is>
          <t>Risk Management (Details) - Schedule of allowance sensibility [Line Items]</t>
        </is>
      </c>
      <c r="B24" s="4" t="inlineStr">
        <is>
          <t xml:space="preserve"> </t>
        </is>
      </c>
      <c r="C24" s="4" t="inlineStr">
        <is>
          <t xml:space="preserve"> </t>
        </is>
      </c>
    </row>
    <row r="25">
      <c r="A25" s="4" t="inlineStr">
        <is>
          <t>Reported ECL allowance</t>
        </is>
      </c>
      <c r="B25" s="6" t="n">
        <v>1268948</v>
      </c>
      <c r="C25" s="6" t="n">
        <v>1204015</v>
      </c>
    </row>
    <row r="26">
      <c r="A26" s="4" t="inlineStr">
        <is>
          <t>Unfavorable Scenario 1 [Member] | Macro Economic [Member]</t>
        </is>
      </c>
      <c r="B26" s="4" t="inlineStr">
        <is>
          <t xml:space="preserve"> </t>
        </is>
      </c>
      <c r="C26" s="4" t="inlineStr">
        <is>
          <t xml:space="preserve"> </t>
        </is>
      </c>
    </row>
    <row r="27">
      <c r="A27" s="3" t="inlineStr">
        <is>
          <t>Risk Management (Details) - Schedule of allowance sensibility [Line Items]</t>
        </is>
      </c>
      <c r="B27" s="4" t="inlineStr">
        <is>
          <t xml:space="preserve"> </t>
        </is>
      </c>
      <c r="C27" s="4" t="inlineStr">
        <is>
          <t xml:space="preserve"> </t>
        </is>
      </c>
    </row>
    <row r="28">
      <c r="A28" s="4" t="inlineStr">
        <is>
          <t>Reported ECL Coverage</t>
        </is>
      </c>
      <c r="B28" s="10" t="n">
        <v>0.0329</v>
      </c>
      <c r="C28" s="10" t="n">
        <v>0.0315</v>
      </c>
    </row>
  </sheetData>
  <pageMargins left="0.75" right="0.75" top="1" bottom="1" header="0.5" footer="0.5"/>
</worksheet>
</file>

<file path=xl/worksheets/sheet248.xml><?xml version="1.0" encoding="utf-8"?>
<worksheet xmlns="http://schemas.openxmlformats.org/spreadsheetml/2006/main">
  <sheetPr>
    <outlinePr summaryBelow="1" summaryRight="1"/>
    <pageSetUpPr/>
  </sheetPr>
  <dimension ref="A1:C3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risk concentration - CLP ($) $ in Millions</t>
        </is>
      </c>
      <c r="B1" s="2" t="inlineStr">
        <is>
          <t>Dec. 31, 2022</t>
        </is>
      </c>
      <c r="C1" s="2" t="inlineStr">
        <is>
          <t>Dec. 31, 2021</t>
        </is>
      </c>
    </row>
    <row r="2">
      <c r="A2" s="3" t="inlineStr">
        <is>
          <t>Risk Management (Details) - Schedule of risk concentration [Line Items]</t>
        </is>
      </c>
      <c r="B2" s="4" t="inlineStr">
        <is>
          <t xml:space="preserve"> </t>
        </is>
      </c>
      <c r="C2" s="4" t="inlineStr">
        <is>
          <t xml:space="preserve"> </t>
        </is>
      </c>
    </row>
    <row r="3">
      <c r="A3" s="4" t="inlineStr">
        <is>
          <t>Assets before allowances</t>
        </is>
      </c>
      <c r="B3" s="6" t="n">
        <v>38729401</v>
      </c>
      <c r="C3" s="6" t="n">
        <v>36529062</v>
      </c>
    </row>
    <row r="4">
      <c r="A4" s="4" t="inlineStr">
        <is>
          <t>Mortgage Loans [Member]</t>
        </is>
      </c>
      <c r="B4" s="4" t="inlineStr">
        <is>
          <t xml:space="preserve"> </t>
        </is>
      </c>
      <c r="C4" s="4" t="inlineStr">
        <is>
          <t xml:space="preserve"> </t>
        </is>
      </c>
    </row>
    <row r="5">
      <c r="A5" s="3" t="inlineStr">
        <is>
          <t>Risk Management (Details) - Schedule of risk concentration [Line Items]</t>
        </is>
      </c>
      <c r="B5" s="4" t="inlineStr">
        <is>
          <t xml:space="preserve"> </t>
        </is>
      </c>
      <c r="C5" s="4" t="inlineStr">
        <is>
          <t xml:space="preserve"> </t>
        </is>
      </c>
    </row>
    <row r="6">
      <c r="A6" s="4" t="inlineStr">
        <is>
          <t>Assets before allowances</t>
        </is>
      </c>
      <c r="B6" s="5" t="n">
        <v>15729009</v>
      </c>
      <c r="C6" s="5" t="n">
        <v>13876174</v>
      </c>
    </row>
    <row r="7">
      <c r="A7" s="4" t="inlineStr">
        <is>
          <t>Consumer loans [Member]</t>
        </is>
      </c>
      <c r="B7" s="4" t="inlineStr">
        <is>
          <t xml:space="preserve"> </t>
        </is>
      </c>
      <c r="C7" s="4" t="inlineStr">
        <is>
          <t xml:space="preserve"> </t>
        </is>
      </c>
    </row>
    <row r="8">
      <c r="A8" s="3" t="inlineStr">
        <is>
          <t>Risk Management (Details) - Schedule of risk concentration [Line Items]</t>
        </is>
      </c>
      <c r="B8" s="4" t="inlineStr">
        <is>
          <t xml:space="preserve"> </t>
        </is>
      </c>
      <c r="C8" s="4" t="inlineStr">
        <is>
          <t xml:space="preserve"> </t>
        </is>
      </c>
    </row>
    <row r="9">
      <c r="A9" s="4" t="inlineStr">
        <is>
          <t>Assets before allowances</t>
        </is>
      </c>
      <c r="B9" s="5" t="n">
        <v>5282812</v>
      </c>
      <c r="C9" s="5" t="n">
        <v>4999247</v>
      </c>
    </row>
    <row r="10">
      <c r="A10" s="4" t="inlineStr">
        <is>
          <t>Subtotal [Member] | Manufacturing Industry [Member]</t>
        </is>
      </c>
      <c r="B10" s="4" t="inlineStr">
        <is>
          <t xml:space="preserve"> </t>
        </is>
      </c>
      <c r="C10" s="4" t="inlineStr">
        <is>
          <t xml:space="preserve"> </t>
        </is>
      </c>
    </row>
    <row r="11">
      <c r="A11" s="3" t="inlineStr">
        <is>
          <t>Risk Management (Details) - Schedule of risk concentration [Line Items]</t>
        </is>
      </c>
      <c r="B11" s="4" t="inlineStr">
        <is>
          <t xml:space="preserve"> </t>
        </is>
      </c>
      <c r="C11" s="4" t="inlineStr">
        <is>
          <t xml:space="preserve"> </t>
        </is>
      </c>
    </row>
    <row r="12">
      <c r="A12" s="4" t="inlineStr">
        <is>
          <t>Assets before allowances</t>
        </is>
      </c>
      <c r="B12" s="5" t="n">
        <v>17717580</v>
      </c>
      <c r="C12" s="5" t="n">
        <v>17653641</v>
      </c>
    </row>
    <row r="13">
      <c r="A13" s="4" t="inlineStr">
        <is>
          <t>Agriculture and Livestock [Member] | Market risk [member] | Commercials Loan [Member]</t>
        </is>
      </c>
      <c r="B13" s="4" t="inlineStr">
        <is>
          <t xml:space="preserve"> </t>
        </is>
      </c>
      <c r="C13" s="4" t="inlineStr">
        <is>
          <t xml:space="preserve"> </t>
        </is>
      </c>
    </row>
    <row r="14">
      <c r="A14" s="3" t="inlineStr">
        <is>
          <t>Risk Management (Details) - Schedule of risk concentration [Line Items]</t>
        </is>
      </c>
      <c r="B14" s="4" t="inlineStr">
        <is>
          <t xml:space="preserve"> </t>
        </is>
      </c>
      <c r="C14" s="4" t="inlineStr">
        <is>
          <t xml:space="preserve"> </t>
        </is>
      </c>
    </row>
    <row r="15">
      <c r="A15" s="4" t="inlineStr">
        <is>
          <t>Assets before allowances</t>
        </is>
      </c>
      <c r="B15" s="5" t="n">
        <v>655147</v>
      </c>
      <c r="C15" s="5" t="n">
        <v>704247</v>
      </c>
    </row>
    <row r="16">
      <c r="A16" s="4" t="inlineStr">
        <is>
          <t>Fruit cultivation [Member] | Market risk [member] | Commercials Loan [Member]</t>
        </is>
      </c>
      <c r="B16" s="4" t="inlineStr">
        <is>
          <t xml:space="preserve"> </t>
        </is>
      </c>
      <c r="C16" s="4" t="inlineStr">
        <is>
          <t xml:space="preserve"> </t>
        </is>
      </c>
    </row>
    <row r="17">
      <c r="A17" s="3" t="inlineStr">
        <is>
          <t>Risk Management (Details) - Schedule of risk concentration [Line Items]</t>
        </is>
      </c>
      <c r="B17" s="4" t="inlineStr">
        <is>
          <t xml:space="preserve"> </t>
        </is>
      </c>
      <c r="C17" s="4" t="inlineStr">
        <is>
          <t xml:space="preserve"> </t>
        </is>
      </c>
    </row>
    <row r="18">
      <c r="A18" s="4" t="inlineStr">
        <is>
          <t>Assets before allowances</t>
        </is>
      </c>
      <c r="B18" s="5" t="n">
        <v>630566</v>
      </c>
      <c r="C18" s="5" t="n">
        <v>672869</v>
      </c>
    </row>
    <row r="19">
      <c r="A19" s="4" t="inlineStr">
        <is>
          <t>Forest [Member] | Market risk [member] | Commercials Loan [Member]</t>
        </is>
      </c>
      <c r="B19" s="4" t="inlineStr">
        <is>
          <t xml:space="preserve"> </t>
        </is>
      </c>
      <c r="C19" s="4" t="inlineStr">
        <is>
          <t xml:space="preserve"> </t>
        </is>
      </c>
    </row>
    <row r="20">
      <c r="A20" s="3" t="inlineStr">
        <is>
          <t>Risk Management (Details) - Schedule of risk concentration [Line Items]</t>
        </is>
      </c>
      <c r="B20" s="4" t="inlineStr">
        <is>
          <t xml:space="preserve"> </t>
        </is>
      </c>
      <c r="C20" s="4" t="inlineStr">
        <is>
          <t xml:space="preserve"> </t>
        </is>
      </c>
    </row>
    <row r="21">
      <c r="A21" s="4" t="inlineStr">
        <is>
          <t>Assets before allowances</t>
        </is>
      </c>
      <c r="B21" s="5" t="n">
        <v>170756</v>
      </c>
      <c r="C21" s="5" t="n">
        <v>178285</v>
      </c>
    </row>
    <row r="22">
      <c r="A22" s="4" t="inlineStr">
        <is>
          <t>Fishing [Member] | Market risk [member] | Commercials Loan [Member]</t>
        </is>
      </c>
      <c r="B22" s="4" t="inlineStr">
        <is>
          <t xml:space="preserve"> </t>
        </is>
      </c>
      <c r="C22" s="4" t="inlineStr">
        <is>
          <t xml:space="preserve"> </t>
        </is>
      </c>
    </row>
    <row r="23">
      <c r="A23" s="3" t="inlineStr">
        <is>
          <t>Risk Management (Details) - Schedule of risk concentration [Line Items]</t>
        </is>
      </c>
      <c r="B23" s="4" t="inlineStr">
        <is>
          <t xml:space="preserve"> </t>
        </is>
      </c>
      <c r="C23" s="4" t="inlineStr">
        <is>
          <t xml:space="preserve"> </t>
        </is>
      </c>
    </row>
    <row r="24">
      <c r="A24" s="4" t="inlineStr">
        <is>
          <t>Assets before allowances</t>
        </is>
      </c>
      <c r="B24" s="5" t="n">
        <v>284398</v>
      </c>
      <c r="C24" s="5" t="n">
        <v>271283</v>
      </c>
    </row>
    <row r="25">
      <c r="A25" s="4" t="inlineStr">
        <is>
          <t>Mining [Member] | Market risk [member] | Commercials Loan [Member]</t>
        </is>
      </c>
      <c r="B25" s="4" t="inlineStr">
        <is>
          <t xml:space="preserve"> </t>
        </is>
      </c>
      <c r="C25" s="4" t="inlineStr">
        <is>
          <t xml:space="preserve"> </t>
        </is>
      </c>
    </row>
    <row r="26">
      <c r="A26" s="3" t="inlineStr">
        <is>
          <t>Risk Management (Details) - Schedule of risk concentration [Line Items]</t>
        </is>
      </c>
      <c r="B26" s="4" t="inlineStr">
        <is>
          <t xml:space="preserve"> </t>
        </is>
      </c>
      <c r="C26" s="4" t="inlineStr">
        <is>
          <t xml:space="preserve"> </t>
        </is>
      </c>
    </row>
    <row r="27">
      <c r="A27" s="4" t="inlineStr">
        <is>
          <t>Assets before allowances</t>
        </is>
      </c>
      <c r="B27" s="5" t="n">
        <v>260454</v>
      </c>
      <c r="C27" s="5" t="n">
        <v>215348</v>
      </c>
    </row>
    <row r="28">
      <c r="A28" s="4" t="inlineStr">
        <is>
          <t>Oil and Natural Gas [Member] | Market risk [member] | Commercials Loan [Member]</t>
        </is>
      </c>
      <c r="B28" s="4" t="inlineStr">
        <is>
          <t xml:space="preserve"> </t>
        </is>
      </c>
      <c r="C28" s="4" t="inlineStr">
        <is>
          <t xml:space="preserve"> </t>
        </is>
      </c>
    </row>
    <row r="29">
      <c r="A29" s="3" t="inlineStr">
        <is>
          <t>Risk Management (Details) - Schedule of risk concentration [Line Items]</t>
        </is>
      </c>
      <c r="B29" s="4" t="inlineStr">
        <is>
          <t xml:space="preserve"> </t>
        </is>
      </c>
      <c r="C29" s="4" t="inlineStr">
        <is>
          <t xml:space="preserve"> </t>
        </is>
      </c>
    </row>
    <row r="30">
      <c r="A30" s="4" t="inlineStr">
        <is>
          <t>Assets before allowances</t>
        </is>
      </c>
      <c r="B30" s="5" t="n">
        <v>88734</v>
      </c>
      <c r="C30" s="5" t="n">
        <v>89651</v>
      </c>
    </row>
    <row r="31">
      <c r="A31" s="4" t="inlineStr">
        <is>
          <t>Food, beverages and tobacco [Member] | Market risk [member] | Manufacturing Industry [Member]</t>
        </is>
      </c>
      <c r="B31" s="4" t="inlineStr">
        <is>
          <t xml:space="preserve"> </t>
        </is>
      </c>
      <c r="C31" s="4" t="inlineStr">
        <is>
          <t xml:space="preserve"> </t>
        </is>
      </c>
    </row>
    <row r="32">
      <c r="A32" s="3" t="inlineStr">
        <is>
          <t>Risk Management (Details) - Schedule of risk concentration [Line Items]</t>
        </is>
      </c>
      <c r="B32" s="4" t="inlineStr">
        <is>
          <t xml:space="preserve"> </t>
        </is>
      </c>
      <c r="C32" s="4" t="inlineStr">
        <is>
          <t xml:space="preserve"> </t>
        </is>
      </c>
    </row>
    <row r="33">
      <c r="A33" s="4" t="inlineStr">
        <is>
          <t>Assets before allowances</t>
        </is>
      </c>
      <c r="B33" s="5" t="n">
        <v>377442</v>
      </c>
      <c r="C33" s="5" t="n">
        <v>364107</v>
      </c>
    </row>
    <row r="34">
      <c r="A34" s="4" t="inlineStr">
        <is>
          <t>Textile, leather and footwear [Member] | Market risk [member] | Manufacturing Industry [Member]</t>
        </is>
      </c>
      <c r="B34" s="4" t="inlineStr">
        <is>
          <t xml:space="preserve"> </t>
        </is>
      </c>
      <c r="C34" s="4" t="inlineStr">
        <is>
          <t xml:space="preserve"> </t>
        </is>
      </c>
    </row>
    <row r="35">
      <c r="A35" s="3" t="inlineStr">
        <is>
          <t>Risk Management (Details) - Schedule of risk concentration [Line Items]</t>
        </is>
      </c>
      <c r="B35" s="4" t="inlineStr">
        <is>
          <t xml:space="preserve"> </t>
        </is>
      </c>
      <c r="C35" s="4" t="inlineStr">
        <is>
          <t xml:space="preserve"> </t>
        </is>
      </c>
    </row>
    <row r="36">
      <c r="A36" s="4" t="inlineStr">
        <is>
          <t>Assets before allowances</t>
        </is>
      </c>
      <c r="B36" s="5" t="n">
        <v>83400</v>
      </c>
      <c r="C36" s="5" t="n">
        <v>101608</v>
      </c>
    </row>
    <row r="37">
      <c r="A37" s="4" t="inlineStr">
        <is>
          <t>Wood and furniture [Member] | Market risk [member] | Manufacturing Industry [Member]</t>
        </is>
      </c>
      <c r="B37" s="4" t="inlineStr">
        <is>
          <t xml:space="preserve"> </t>
        </is>
      </c>
      <c r="C37" s="4" t="inlineStr">
        <is>
          <t xml:space="preserve"> </t>
        </is>
      </c>
    </row>
    <row r="38">
      <c r="A38" s="3" t="inlineStr">
        <is>
          <t>Risk Management (Details) - Schedule of risk concentration [Line Items]</t>
        </is>
      </c>
      <c r="B38" s="4" t="inlineStr">
        <is>
          <t xml:space="preserve"> </t>
        </is>
      </c>
      <c r="C38" s="4" t="inlineStr">
        <is>
          <t xml:space="preserve"> </t>
        </is>
      </c>
    </row>
    <row r="39">
      <c r="A39" s="4" t="inlineStr">
        <is>
          <t>Assets before allowances</t>
        </is>
      </c>
      <c r="B39" s="5" t="n">
        <v>85965</v>
      </c>
      <c r="C39" s="5" t="n">
        <v>94330</v>
      </c>
    </row>
    <row r="40">
      <c r="A40" s="4" t="inlineStr">
        <is>
          <t>Cellulose, paper and printing [Member] | Market risk [member] | Manufacturing Industry [Member]</t>
        </is>
      </c>
      <c r="B40" s="4" t="inlineStr">
        <is>
          <t xml:space="preserve"> </t>
        </is>
      </c>
      <c r="C40" s="4" t="inlineStr">
        <is>
          <t xml:space="preserve"> </t>
        </is>
      </c>
    </row>
    <row r="41">
      <c r="A41" s="3" t="inlineStr">
        <is>
          <t>Risk Management (Details) - Schedule of risk concentration [Line Items]</t>
        </is>
      </c>
      <c r="B41" s="4" t="inlineStr">
        <is>
          <t xml:space="preserve"> </t>
        </is>
      </c>
      <c r="C41" s="4" t="inlineStr">
        <is>
          <t xml:space="preserve"> </t>
        </is>
      </c>
    </row>
    <row r="42">
      <c r="A42" s="4" t="inlineStr">
        <is>
          <t>Assets before allowances</t>
        </is>
      </c>
      <c r="B42" s="5" t="n">
        <v>65825</v>
      </c>
      <c r="C42" s="5" t="n">
        <v>73173</v>
      </c>
    </row>
    <row r="43">
      <c r="A43" s="4" t="inlineStr">
        <is>
          <t>Chemicals and petroleum derivatives [Member] | Market risk [member] | Manufacturing Industry [Member]</t>
        </is>
      </c>
      <c r="B43" s="4" t="inlineStr">
        <is>
          <t xml:space="preserve"> </t>
        </is>
      </c>
      <c r="C43" s="4" t="inlineStr">
        <is>
          <t xml:space="preserve"> </t>
        </is>
      </c>
    </row>
    <row r="44">
      <c r="A44" s="3" t="inlineStr">
        <is>
          <t>Risk Management (Details) - Schedule of risk concentration [Line Items]</t>
        </is>
      </c>
      <c r="B44" s="4" t="inlineStr">
        <is>
          <t xml:space="preserve"> </t>
        </is>
      </c>
      <c r="C44" s="4" t="inlineStr">
        <is>
          <t xml:space="preserve"> </t>
        </is>
      </c>
    </row>
    <row r="45">
      <c r="A45" s="4" t="inlineStr">
        <is>
          <t>Assets before allowances</t>
        </is>
      </c>
      <c r="B45" s="5" t="n">
        <v>153929</v>
      </c>
      <c r="C45" s="5" t="n">
        <v>149175</v>
      </c>
    </row>
    <row r="46">
      <c r="A46" s="4" t="inlineStr">
        <is>
          <t>Metallic, non-metallic, machinery, or other [Member] | Market risk [member] | Manufacturing Industry [Member]</t>
        </is>
      </c>
      <c r="B46" s="4" t="inlineStr">
        <is>
          <t xml:space="preserve"> </t>
        </is>
      </c>
      <c r="C46" s="4" t="inlineStr">
        <is>
          <t xml:space="preserve"> </t>
        </is>
      </c>
    </row>
    <row r="47">
      <c r="A47" s="3" t="inlineStr">
        <is>
          <t>Risk Management (Details) - Schedule of risk concentration [Line Items]</t>
        </is>
      </c>
      <c r="B47" s="4" t="inlineStr">
        <is>
          <t xml:space="preserve"> </t>
        </is>
      </c>
      <c r="C47" s="4" t="inlineStr">
        <is>
          <t xml:space="preserve"> </t>
        </is>
      </c>
    </row>
    <row r="48">
      <c r="A48" s="4" t="inlineStr">
        <is>
          <t>Assets before allowances</t>
        </is>
      </c>
      <c r="B48" s="5" t="n">
        <v>362906</v>
      </c>
      <c r="C48" s="5" t="n">
        <v>502121</v>
      </c>
    </row>
    <row r="49">
      <c r="A49" s="4" t="inlineStr">
        <is>
          <t>Other manufacturing industries [Member] | Market risk [member] | Manufacturing Industry [Member]</t>
        </is>
      </c>
      <c r="B49" s="4" t="inlineStr">
        <is>
          <t xml:space="preserve"> </t>
        </is>
      </c>
      <c r="C49" s="4" t="inlineStr">
        <is>
          <t xml:space="preserve"> </t>
        </is>
      </c>
    </row>
    <row r="50">
      <c r="A50" s="3" t="inlineStr">
        <is>
          <t>Risk Management (Details) - Schedule of risk concentration [Line Items]</t>
        </is>
      </c>
      <c r="B50" s="4" t="inlineStr">
        <is>
          <t xml:space="preserve"> </t>
        </is>
      </c>
      <c r="C50" s="4" t="inlineStr">
        <is>
          <t xml:space="preserve"> </t>
        </is>
      </c>
    </row>
    <row r="51">
      <c r="A51" s="4" t="inlineStr">
        <is>
          <t>Assets before allowances</t>
        </is>
      </c>
      <c r="B51" s="5" t="n">
        <v>236499</v>
      </c>
      <c r="C51" s="5" t="n">
        <v>258533</v>
      </c>
    </row>
    <row r="52">
      <c r="A52" s="4" t="inlineStr">
        <is>
          <t>Electricity, gas, and wáter [Member] | Market risk [member] | Manufacturing Industry [Member]</t>
        </is>
      </c>
      <c r="B52" s="4" t="inlineStr">
        <is>
          <t xml:space="preserve"> </t>
        </is>
      </c>
      <c r="C52" s="4" t="inlineStr">
        <is>
          <t xml:space="preserve"> </t>
        </is>
      </c>
    </row>
    <row r="53">
      <c r="A53" s="3" t="inlineStr">
        <is>
          <t>Risk Management (Details) - Schedule of risk concentration [Line Items]</t>
        </is>
      </c>
      <c r="B53" s="4" t="inlineStr">
        <is>
          <t xml:space="preserve"> </t>
        </is>
      </c>
      <c r="C53" s="4" t="inlineStr">
        <is>
          <t xml:space="preserve"> </t>
        </is>
      </c>
    </row>
    <row r="54">
      <c r="A54" s="4" t="inlineStr">
        <is>
          <t>Assets before allowances</t>
        </is>
      </c>
      <c r="B54" s="5" t="n">
        <v>901777</v>
      </c>
      <c r="C54" s="5" t="n">
        <v>695470</v>
      </c>
    </row>
    <row r="55">
      <c r="A55" s="4" t="inlineStr">
        <is>
          <t>Home Building [Member] | Market risk [member] | Manufacturing Industry [Member]</t>
        </is>
      </c>
      <c r="B55" s="4" t="inlineStr">
        <is>
          <t xml:space="preserve"> </t>
        </is>
      </c>
      <c r="C55" s="4" t="inlineStr">
        <is>
          <t xml:space="preserve"> </t>
        </is>
      </c>
    </row>
    <row r="56">
      <c r="A56" s="3" t="inlineStr">
        <is>
          <t>Risk Management (Details) - Schedule of risk concentration [Line Items]</t>
        </is>
      </c>
      <c r="B56" s="4" t="inlineStr">
        <is>
          <t xml:space="preserve"> </t>
        </is>
      </c>
      <c r="C56" s="4" t="inlineStr">
        <is>
          <t xml:space="preserve"> </t>
        </is>
      </c>
    </row>
    <row r="57">
      <c r="A57" s="4" t="inlineStr">
        <is>
          <t>Assets before allowances</t>
        </is>
      </c>
      <c r="B57" s="5" t="n">
        <v>239529</v>
      </c>
      <c r="C57" s="5" t="n">
        <v>281906</v>
      </c>
    </row>
    <row r="58">
      <c r="A58" s="4" t="inlineStr">
        <is>
          <t>Non-residential construction [Member] | Market risk [member] | Manufacturing Industry [Member]</t>
        </is>
      </c>
      <c r="B58" s="4" t="inlineStr">
        <is>
          <t xml:space="preserve"> </t>
        </is>
      </c>
      <c r="C58" s="4" t="inlineStr">
        <is>
          <t xml:space="preserve"> </t>
        </is>
      </c>
    </row>
    <row r="59">
      <c r="A59" s="3" t="inlineStr">
        <is>
          <t>Risk Management (Details) - Schedule of risk concentration [Line Items]</t>
        </is>
      </c>
      <c r="B59" s="4" t="inlineStr">
        <is>
          <t xml:space="preserve"> </t>
        </is>
      </c>
      <c r="C59" s="4" t="inlineStr">
        <is>
          <t xml:space="preserve"> </t>
        </is>
      </c>
    </row>
    <row r="60">
      <c r="A60" s="4" t="inlineStr">
        <is>
          <t>Assets before allowances</t>
        </is>
      </c>
      <c r="B60" s="5" t="n">
        <v>629270</v>
      </c>
      <c r="C60" s="5" t="n">
        <v>688456</v>
      </c>
    </row>
    <row r="61">
      <c r="A61" s="4" t="inlineStr">
        <is>
          <t>Wholesale trade [Member] | Market risk [member] | Manufacturing Industry [Member]</t>
        </is>
      </c>
      <c r="B61" s="4" t="inlineStr">
        <is>
          <t xml:space="preserve"> </t>
        </is>
      </c>
      <c r="C61" s="4" t="inlineStr">
        <is>
          <t xml:space="preserve"> </t>
        </is>
      </c>
    </row>
    <row r="62">
      <c r="A62" s="3" t="inlineStr">
        <is>
          <t>Risk Management (Details) - Schedule of risk concentration [Line Items]</t>
        </is>
      </c>
      <c r="B62" s="4" t="inlineStr">
        <is>
          <t xml:space="preserve"> </t>
        </is>
      </c>
      <c r="C62" s="4" t="inlineStr">
        <is>
          <t xml:space="preserve"> </t>
        </is>
      </c>
    </row>
    <row r="63">
      <c r="A63" s="4" t="inlineStr">
        <is>
          <t>Assets before allowances</t>
        </is>
      </c>
      <c r="B63" s="5" t="n">
        <v>1676944</v>
      </c>
      <c r="C63" s="5" t="n">
        <v>1841135</v>
      </c>
    </row>
    <row r="64">
      <c r="A64" s="4" t="inlineStr">
        <is>
          <t>Retail trade, restaurants and hotels [Member] | Market risk [member] | Manufacturing Industry [Member]</t>
        </is>
      </c>
      <c r="B64" s="4" t="inlineStr">
        <is>
          <t xml:space="preserve"> </t>
        </is>
      </c>
      <c r="C64" s="4" t="inlineStr">
        <is>
          <t xml:space="preserve"> </t>
        </is>
      </c>
    </row>
    <row r="65">
      <c r="A65" s="3" t="inlineStr">
        <is>
          <t>Risk Management (Details) - Schedule of risk concentration [Line Items]</t>
        </is>
      </c>
      <c r="B65" s="4" t="inlineStr">
        <is>
          <t xml:space="preserve"> </t>
        </is>
      </c>
      <c r="C65" s="4" t="inlineStr">
        <is>
          <t xml:space="preserve"> </t>
        </is>
      </c>
    </row>
    <row r="66">
      <c r="A66" s="4" t="inlineStr">
        <is>
          <t>Assets before allowances</t>
        </is>
      </c>
      <c r="B66" s="5" t="n">
        <v>1542653</v>
      </c>
      <c r="C66" s="5" t="n">
        <v>1394637</v>
      </c>
    </row>
    <row r="67">
      <c r="A67" s="4" t="inlineStr">
        <is>
          <t>Transport and storage [Member] | Market risk [member] | Manufacturing Industry [Member]</t>
        </is>
      </c>
      <c r="B67" s="4" t="inlineStr">
        <is>
          <t xml:space="preserve"> </t>
        </is>
      </c>
      <c r="C67" s="4" t="inlineStr">
        <is>
          <t xml:space="preserve"> </t>
        </is>
      </c>
    </row>
    <row r="68">
      <c r="A68" s="3" t="inlineStr">
        <is>
          <t>Risk Management (Details) - Schedule of risk concentration [Line Items]</t>
        </is>
      </c>
      <c r="B68" s="4" t="inlineStr">
        <is>
          <t xml:space="preserve"> </t>
        </is>
      </c>
      <c r="C68" s="4" t="inlineStr">
        <is>
          <t xml:space="preserve"> </t>
        </is>
      </c>
    </row>
    <row r="69">
      <c r="A69" s="4" t="inlineStr">
        <is>
          <t>Assets before allowances</t>
        </is>
      </c>
      <c r="B69" s="5" t="n">
        <v>775560</v>
      </c>
      <c r="C69" s="5" t="n">
        <v>782251</v>
      </c>
    </row>
    <row r="70">
      <c r="A70" s="4" t="inlineStr">
        <is>
          <t>Telecommunications [Member] | Market risk [member] | Manufacturing Industry [Member]</t>
        </is>
      </c>
      <c r="B70" s="4" t="inlineStr">
        <is>
          <t xml:space="preserve"> </t>
        </is>
      </c>
      <c r="C70" s="4" t="inlineStr">
        <is>
          <t xml:space="preserve"> </t>
        </is>
      </c>
    </row>
    <row r="71">
      <c r="A71" s="3" t="inlineStr">
        <is>
          <t>Risk Management (Details) - Schedule of risk concentration [Line Items]</t>
        </is>
      </c>
      <c r="B71" s="4" t="inlineStr">
        <is>
          <t xml:space="preserve"> </t>
        </is>
      </c>
      <c r="C71" s="4" t="inlineStr">
        <is>
          <t xml:space="preserve"> </t>
        </is>
      </c>
    </row>
    <row r="72">
      <c r="A72" s="4" t="inlineStr">
        <is>
          <t>Assets before allowances</t>
        </is>
      </c>
      <c r="B72" s="5" t="n">
        <v>358033</v>
      </c>
      <c r="C72" s="5" t="n">
        <v>322127</v>
      </c>
    </row>
    <row r="73">
      <c r="A73" s="4" t="inlineStr">
        <is>
          <t>Financial Services [Member] | Market risk [member] | Manufacturing Industry [Member]</t>
        </is>
      </c>
      <c r="B73" s="4" t="inlineStr">
        <is>
          <t xml:space="preserve"> </t>
        </is>
      </c>
      <c r="C73" s="4" t="inlineStr">
        <is>
          <t xml:space="preserve"> </t>
        </is>
      </c>
    </row>
    <row r="74">
      <c r="A74" s="3" t="inlineStr">
        <is>
          <t>Risk Management (Details) - Schedule of risk concentration [Line Items]</t>
        </is>
      </c>
      <c r="B74" s="4" t="inlineStr">
        <is>
          <t xml:space="preserve"> </t>
        </is>
      </c>
      <c r="C74" s="4" t="inlineStr">
        <is>
          <t xml:space="preserve"> </t>
        </is>
      </c>
    </row>
    <row r="75">
      <c r="A75" s="4" t="inlineStr">
        <is>
          <t>Assets before allowances</t>
        </is>
      </c>
      <c r="B75" s="5" t="n">
        <v>381800</v>
      </c>
      <c r="C75" s="5" t="n">
        <v>898465</v>
      </c>
    </row>
    <row r="76">
      <c r="A76" s="4" t="inlineStr">
        <is>
          <t>Real Estate Services [Member] | Market risk [member] | Manufacturing Industry [Member]</t>
        </is>
      </c>
      <c r="B76" s="4" t="inlineStr">
        <is>
          <t xml:space="preserve"> </t>
        </is>
      </c>
      <c r="C76" s="4" t="inlineStr">
        <is>
          <t xml:space="preserve"> </t>
        </is>
      </c>
    </row>
    <row r="77">
      <c r="A77" s="3" t="inlineStr">
        <is>
          <t>Risk Management (Details) - Schedule of risk concentration [Line Items]</t>
        </is>
      </c>
      <c r="B77" s="4" t="inlineStr">
        <is>
          <t xml:space="preserve"> </t>
        </is>
      </c>
      <c r="C77" s="4" t="inlineStr">
        <is>
          <t xml:space="preserve"> </t>
        </is>
      </c>
    </row>
    <row r="78">
      <c r="A78" s="4" t="inlineStr">
        <is>
          <t>Assets before allowances</t>
        </is>
      </c>
      <c r="B78" s="5" t="n">
        <v>2629783</v>
      </c>
      <c r="C78" s="5" t="n">
        <v>2596581</v>
      </c>
    </row>
    <row r="79">
      <c r="A79" s="4" t="inlineStr">
        <is>
          <t>Social services and other community services [Member] | Market risk [member] | Manufacturing Industry [Member]</t>
        </is>
      </c>
      <c r="B79" s="4" t="inlineStr">
        <is>
          <t xml:space="preserve"> </t>
        </is>
      </c>
      <c r="C79" s="4" t="inlineStr">
        <is>
          <t xml:space="preserve"> </t>
        </is>
      </c>
    </row>
    <row r="80">
      <c r="A80" s="3" t="inlineStr">
        <is>
          <t>Risk Management (Details) - Schedule of risk concentration [Line Items]</t>
        </is>
      </c>
      <c r="B80" s="4" t="inlineStr">
        <is>
          <t xml:space="preserve"> </t>
        </is>
      </c>
      <c r="C80" s="4" t="inlineStr">
        <is>
          <t xml:space="preserve"> </t>
        </is>
      </c>
    </row>
    <row r="81">
      <c r="A81" s="4" t="inlineStr">
        <is>
          <t>Assets before allowances</t>
        </is>
      </c>
      <c r="B81" s="5" t="n">
        <v>5126210</v>
      </c>
      <c r="C81" s="5" t="n">
        <v>4477883</v>
      </c>
    </row>
    <row r="82">
      <c r="A82" s="4" t="inlineStr">
        <is>
          <t>Stage 1 [Member]</t>
        </is>
      </c>
      <c r="B82" s="4" t="inlineStr">
        <is>
          <t xml:space="preserve"> </t>
        </is>
      </c>
      <c r="C82" s="4" t="inlineStr">
        <is>
          <t xml:space="preserve"> </t>
        </is>
      </c>
    </row>
    <row r="83">
      <c r="A83" s="3" t="inlineStr">
        <is>
          <t>Risk Management (Details) - Schedule of risk concentration [Line Items]</t>
        </is>
      </c>
      <c r="B83" s="4" t="inlineStr">
        <is>
          <t xml:space="preserve"> </t>
        </is>
      </c>
      <c r="C83" s="4" t="inlineStr">
        <is>
          <t xml:space="preserve"> </t>
        </is>
      </c>
    </row>
    <row r="84">
      <c r="A84" s="4" t="inlineStr">
        <is>
          <t>Assets before allowances</t>
        </is>
      </c>
      <c r="B84" s="5" t="n">
        <v>34675625</v>
      </c>
      <c r="C84" s="5" t="n">
        <v>32664056</v>
      </c>
    </row>
    <row r="85">
      <c r="A85" s="4" t="inlineStr">
        <is>
          <t>Stage 1 [Member] | Mortgage Loans [Member]</t>
        </is>
      </c>
      <c r="B85" s="4" t="inlineStr">
        <is>
          <t xml:space="preserve"> </t>
        </is>
      </c>
      <c r="C85" s="4" t="inlineStr">
        <is>
          <t xml:space="preserve"> </t>
        </is>
      </c>
    </row>
    <row r="86">
      <c r="A86" s="3" t="inlineStr">
        <is>
          <t>Risk Management (Details) - Schedule of risk concentration [Line Items]</t>
        </is>
      </c>
      <c r="B86" s="4" t="inlineStr">
        <is>
          <t xml:space="preserve"> </t>
        </is>
      </c>
      <c r="C86" s="4" t="inlineStr">
        <is>
          <t xml:space="preserve"> </t>
        </is>
      </c>
    </row>
    <row r="87">
      <c r="A87" s="4" t="inlineStr">
        <is>
          <t>Assets before allowances</t>
        </is>
      </c>
      <c r="B87" s="5" t="n">
        <v>14672080</v>
      </c>
      <c r="C87" s="5" t="n">
        <v>12966599</v>
      </c>
    </row>
    <row r="88">
      <c r="A88" s="4" t="inlineStr">
        <is>
          <t>Stage 1 [Member] | Consumer loans [Member]</t>
        </is>
      </c>
      <c r="B88" s="4" t="inlineStr">
        <is>
          <t xml:space="preserve"> </t>
        </is>
      </c>
      <c r="C88" s="4" t="inlineStr">
        <is>
          <t xml:space="preserve"> </t>
        </is>
      </c>
    </row>
    <row r="89">
      <c r="A89" s="3" t="inlineStr">
        <is>
          <t>Risk Management (Details) - Schedule of risk concentration [Line Items]</t>
        </is>
      </c>
      <c r="B89" s="4" t="inlineStr">
        <is>
          <t xml:space="preserve"> </t>
        </is>
      </c>
      <c r="C89" s="4" t="inlineStr">
        <is>
          <t xml:space="preserve"> </t>
        </is>
      </c>
    </row>
    <row r="90">
      <c r="A90" s="4" t="inlineStr">
        <is>
          <t>Assets before allowances</t>
        </is>
      </c>
      <c r="B90" s="5" t="n">
        <v>4826096</v>
      </c>
      <c r="C90" s="5" t="n">
        <v>4603595</v>
      </c>
    </row>
    <row r="91">
      <c r="A91" s="4" t="inlineStr">
        <is>
          <t>Stage 1 [Member] | Subtotal [Member] | Manufacturing Industry [Member]</t>
        </is>
      </c>
      <c r="B91" s="4" t="inlineStr">
        <is>
          <t xml:space="preserve"> </t>
        </is>
      </c>
      <c r="C91" s="4" t="inlineStr">
        <is>
          <t xml:space="preserve"> </t>
        </is>
      </c>
    </row>
    <row r="92">
      <c r="A92" s="3" t="inlineStr">
        <is>
          <t>Risk Management (Details) - Schedule of risk concentration [Line Items]</t>
        </is>
      </c>
      <c r="B92" s="4" t="inlineStr">
        <is>
          <t xml:space="preserve"> </t>
        </is>
      </c>
      <c r="C92" s="4" t="inlineStr">
        <is>
          <t xml:space="preserve"> </t>
        </is>
      </c>
    </row>
    <row r="93">
      <c r="A93" s="4" t="inlineStr">
        <is>
          <t>Assets before allowances</t>
        </is>
      </c>
      <c r="B93" s="5" t="n">
        <v>15177449</v>
      </c>
      <c r="C93" s="5" t="n">
        <v>15093862</v>
      </c>
    </row>
    <row r="94">
      <c r="A94" s="4" t="inlineStr">
        <is>
          <t>Stage 1 [Member] | Agriculture and Livestock [Member] | Market risk [member] | Commercials Loan [Member]</t>
        </is>
      </c>
      <c r="B94" s="4" t="inlineStr">
        <is>
          <t xml:space="preserve"> </t>
        </is>
      </c>
      <c r="C94" s="4" t="inlineStr">
        <is>
          <t xml:space="preserve"> </t>
        </is>
      </c>
    </row>
    <row r="95">
      <c r="A95" s="3" t="inlineStr">
        <is>
          <t>Risk Management (Details) - Schedule of risk concentration [Line Items]</t>
        </is>
      </c>
      <c r="B95" s="4" t="inlineStr">
        <is>
          <t xml:space="preserve"> </t>
        </is>
      </c>
      <c r="C95" s="4" t="inlineStr">
        <is>
          <t xml:space="preserve"> </t>
        </is>
      </c>
    </row>
    <row r="96">
      <c r="A96" s="4" t="inlineStr">
        <is>
          <t>Assets before allowances</t>
        </is>
      </c>
      <c r="B96" s="5" t="n">
        <v>487463</v>
      </c>
      <c r="C96" s="5" t="n">
        <v>490225</v>
      </c>
    </row>
    <row r="97">
      <c r="A97" s="4" t="inlineStr">
        <is>
          <t>Stage 1 [Member] | Fruit cultivation [Member] | Market risk [member] | Commercials Loan [Member]</t>
        </is>
      </c>
      <c r="B97" s="4" t="inlineStr">
        <is>
          <t xml:space="preserve"> </t>
        </is>
      </c>
      <c r="C97" s="4" t="inlineStr">
        <is>
          <t xml:space="preserve"> </t>
        </is>
      </c>
    </row>
    <row r="98">
      <c r="A98" s="3" t="inlineStr">
        <is>
          <t>Risk Management (Details) - Schedule of risk concentration [Line Items]</t>
        </is>
      </c>
      <c r="B98" s="4" t="inlineStr">
        <is>
          <t xml:space="preserve"> </t>
        </is>
      </c>
      <c r="C98" s="4" t="inlineStr">
        <is>
          <t xml:space="preserve"> </t>
        </is>
      </c>
    </row>
    <row r="99">
      <c r="A99" s="4" t="inlineStr">
        <is>
          <t>Assets before allowances</t>
        </is>
      </c>
      <c r="B99" s="5" t="n">
        <v>430046</v>
      </c>
      <c r="C99" s="5" t="n">
        <v>483684</v>
      </c>
    </row>
    <row r="100">
      <c r="A100" s="4" t="inlineStr">
        <is>
          <t>Stage 1 [Member] | Forest [Member] | Market risk [member] | Commercials Loan [Member]</t>
        </is>
      </c>
      <c r="B100" s="4" t="inlineStr">
        <is>
          <t xml:space="preserve"> </t>
        </is>
      </c>
      <c r="C100" s="4" t="inlineStr">
        <is>
          <t xml:space="preserve"> </t>
        </is>
      </c>
    </row>
    <row r="101">
      <c r="A101" s="3" t="inlineStr">
        <is>
          <t>Risk Management (Details) - Schedule of risk concentration [Line Items]</t>
        </is>
      </c>
      <c r="B101" s="4" t="inlineStr">
        <is>
          <t xml:space="preserve"> </t>
        </is>
      </c>
      <c r="C101" s="4" t="inlineStr">
        <is>
          <t xml:space="preserve"> </t>
        </is>
      </c>
    </row>
    <row r="102">
      <c r="A102" s="4" t="inlineStr">
        <is>
          <t>Assets before allowances</t>
        </is>
      </c>
      <c r="B102" s="5" t="n">
        <v>134192</v>
      </c>
      <c r="C102" s="5" t="n">
        <v>142705</v>
      </c>
    </row>
    <row r="103">
      <c r="A103" s="4" t="inlineStr">
        <is>
          <t>Stage 1 [Member] | Fishing [Member] | Market risk [member] | Commercials Loan [Member]</t>
        </is>
      </c>
      <c r="B103" s="4" t="inlineStr">
        <is>
          <t xml:space="preserve"> </t>
        </is>
      </c>
      <c r="C103" s="4" t="inlineStr">
        <is>
          <t xml:space="preserve"> </t>
        </is>
      </c>
    </row>
    <row r="104">
      <c r="A104" s="3" t="inlineStr">
        <is>
          <t>Risk Management (Details) - Schedule of risk concentration [Line Items]</t>
        </is>
      </c>
      <c r="B104" s="4" t="inlineStr">
        <is>
          <t xml:space="preserve"> </t>
        </is>
      </c>
      <c r="C104" s="4" t="inlineStr">
        <is>
          <t xml:space="preserve"> </t>
        </is>
      </c>
    </row>
    <row r="105">
      <c r="A105" s="4" t="inlineStr">
        <is>
          <t>Assets before allowances</t>
        </is>
      </c>
      <c r="B105" s="5" t="n">
        <v>261651</v>
      </c>
      <c r="C105" s="5" t="n">
        <v>244555</v>
      </c>
    </row>
    <row r="106">
      <c r="A106" s="4" t="inlineStr">
        <is>
          <t>Stage 1 [Member] | Mining [Member] | Market risk [member] | Commercials Loan [Member]</t>
        </is>
      </c>
      <c r="B106" s="4" t="inlineStr">
        <is>
          <t xml:space="preserve"> </t>
        </is>
      </c>
      <c r="C106" s="4" t="inlineStr">
        <is>
          <t xml:space="preserve"> </t>
        </is>
      </c>
    </row>
    <row r="107">
      <c r="A107" s="3" t="inlineStr">
        <is>
          <t>Risk Management (Details) - Schedule of risk concentration [Line Items]</t>
        </is>
      </c>
      <c r="B107" s="4" t="inlineStr">
        <is>
          <t xml:space="preserve"> </t>
        </is>
      </c>
      <c r="C107" s="4" t="inlineStr">
        <is>
          <t xml:space="preserve"> </t>
        </is>
      </c>
    </row>
    <row r="108">
      <c r="A108" s="4" t="inlineStr">
        <is>
          <t>Assets before allowances</t>
        </is>
      </c>
      <c r="B108" s="5" t="n">
        <v>241704</v>
      </c>
      <c r="C108" s="5" t="n">
        <v>202599</v>
      </c>
    </row>
    <row r="109">
      <c r="A109" s="4" t="inlineStr">
        <is>
          <t>Stage 1 [Member] | Oil and Natural Gas [Member] | Market risk [member] | Commercials Loan [Member]</t>
        </is>
      </c>
      <c r="B109" s="4" t="inlineStr">
        <is>
          <t xml:space="preserve"> </t>
        </is>
      </c>
      <c r="C109" s="4" t="inlineStr">
        <is>
          <t xml:space="preserve"> </t>
        </is>
      </c>
    </row>
    <row r="110">
      <c r="A110" s="3" t="inlineStr">
        <is>
          <t>Risk Management (Details) - Schedule of risk concentration [Line Items]</t>
        </is>
      </c>
      <c r="B110" s="4" t="inlineStr">
        <is>
          <t xml:space="preserve"> </t>
        </is>
      </c>
      <c r="C110" s="4" t="inlineStr">
        <is>
          <t xml:space="preserve"> </t>
        </is>
      </c>
    </row>
    <row r="111">
      <c r="A111" s="4" t="inlineStr">
        <is>
          <t>Assets before allowances</t>
        </is>
      </c>
      <c r="B111" s="5" t="n">
        <v>88588</v>
      </c>
      <c r="C111" s="5" t="n">
        <v>89635</v>
      </c>
    </row>
    <row r="112">
      <c r="A112" s="4" t="inlineStr">
        <is>
          <t>Stage 1 [Member] | Food, beverages and tobacco [Member] | Market risk [member] | Manufacturing Industry [Member]</t>
        </is>
      </c>
      <c r="B112" s="4" t="inlineStr">
        <is>
          <t xml:space="preserve"> </t>
        </is>
      </c>
      <c r="C112" s="4" t="inlineStr">
        <is>
          <t xml:space="preserve"> </t>
        </is>
      </c>
    </row>
    <row r="113">
      <c r="A113" s="3" t="inlineStr">
        <is>
          <t>Risk Management (Details) - Schedule of risk concentration [Line Items]</t>
        </is>
      </c>
      <c r="B113" s="4" t="inlineStr">
        <is>
          <t xml:space="preserve"> </t>
        </is>
      </c>
      <c r="C113" s="4" t="inlineStr">
        <is>
          <t xml:space="preserve"> </t>
        </is>
      </c>
    </row>
    <row r="114">
      <c r="A114" s="4" t="inlineStr">
        <is>
          <t>Assets before allowances</t>
        </is>
      </c>
      <c r="B114" s="5" t="n">
        <v>316574</v>
      </c>
      <c r="C114" s="5" t="n">
        <v>326347</v>
      </c>
    </row>
    <row r="115">
      <c r="A115" s="4" t="inlineStr">
        <is>
          <t>Stage 1 [Member] | Textile, leather and footwear [Member] | Market risk [member] | Manufacturing Industry [Member]</t>
        </is>
      </c>
      <c r="B115" s="4" t="inlineStr">
        <is>
          <t xml:space="preserve"> </t>
        </is>
      </c>
      <c r="C115" s="4" t="inlineStr">
        <is>
          <t xml:space="preserve"> </t>
        </is>
      </c>
    </row>
    <row r="116">
      <c r="A116" s="3" t="inlineStr">
        <is>
          <t>Risk Management (Details) - Schedule of risk concentration [Line Items]</t>
        </is>
      </c>
      <c r="B116" s="4" t="inlineStr">
        <is>
          <t xml:space="preserve"> </t>
        </is>
      </c>
      <c r="C116" s="4" t="inlineStr">
        <is>
          <t xml:space="preserve"> </t>
        </is>
      </c>
    </row>
    <row r="117">
      <c r="A117" s="4" t="inlineStr">
        <is>
          <t>Assets before allowances</t>
        </is>
      </c>
      <c r="B117" s="5" t="n">
        <v>65269</v>
      </c>
      <c r="C117" s="5" t="n">
        <v>84338</v>
      </c>
    </row>
    <row r="118">
      <c r="A118" s="4" t="inlineStr">
        <is>
          <t>Stage 1 [Member] | Wood and furniture [Member] | Market risk [member] | Manufacturing Industry [Member]</t>
        </is>
      </c>
      <c r="B118" s="4" t="inlineStr">
        <is>
          <t xml:space="preserve"> </t>
        </is>
      </c>
      <c r="C118" s="4" t="inlineStr">
        <is>
          <t xml:space="preserve"> </t>
        </is>
      </c>
    </row>
    <row r="119">
      <c r="A119" s="3" t="inlineStr">
        <is>
          <t>Risk Management (Details) - Schedule of risk concentration [Line Items]</t>
        </is>
      </c>
      <c r="B119" s="4" t="inlineStr">
        <is>
          <t xml:space="preserve"> </t>
        </is>
      </c>
      <c r="C119" s="4" t="inlineStr">
        <is>
          <t xml:space="preserve"> </t>
        </is>
      </c>
    </row>
    <row r="120">
      <c r="A120" s="4" t="inlineStr">
        <is>
          <t>Assets before allowances</t>
        </is>
      </c>
      <c r="B120" s="5" t="n">
        <v>75962</v>
      </c>
      <c r="C120" s="5" t="n">
        <v>83337</v>
      </c>
    </row>
    <row r="121">
      <c r="A121" s="4" t="inlineStr">
        <is>
          <t>Stage 1 [Member] | Cellulose, paper and printing [Member] | Market risk [member] | Manufacturing Industry [Member]</t>
        </is>
      </c>
      <c r="B121" s="4" t="inlineStr">
        <is>
          <t xml:space="preserve"> </t>
        </is>
      </c>
      <c r="C121" s="4" t="inlineStr">
        <is>
          <t xml:space="preserve"> </t>
        </is>
      </c>
    </row>
    <row r="122">
      <c r="A122" s="3" t="inlineStr">
        <is>
          <t>Risk Management (Details) - Schedule of risk concentration [Line Items]</t>
        </is>
      </c>
      <c r="B122" s="4" t="inlineStr">
        <is>
          <t xml:space="preserve"> </t>
        </is>
      </c>
      <c r="C122" s="4" t="inlineStr">
        <is>
          <t xml:space="preserve"> </t>
        </is>
      </c>
    </row>
    <row r="123">
      <c r="A123" s="4" t="inlineStr">
        <is>
          <t>Assets before allowances</t>
        </is>
      </c>
      <c r="B123" s="5" t="n">
        <v>50984</v>
      </c>
      <c r="C123" s="5" t="n">
        <v>57520</v>
      </c>
    </row>
    <row r="124">
      <c r="A124" s="4" t="inlineStr">
        <is>
          <t>Stage 1 [Member] | Chemicals and petroleum derivatives [Member] | Market risk [member] | Manufacturing Industry [Member]</t>
        </is>
      </c>
      <c r="B124" s="4" t="inlineStr">
        <is>
          <t xml:space="preserve"> </t>
        </is>
      </c>
      <c r="C124" s="4" t="inlineStr">
        <is>
          <t xml:space="preserve"> </t>
        </is>
      </c>
    </row>
    <row r="125">
      <c r="A125" s="3" t="inlineStr">
        <is>
          <t>Risk Management (Details) - Schedule of risk concentration [Line Items]</t>
        </is>
      </c>
      <c r="B125" s="4" t="inlineStr">
        <is>
          <t xml:space="preserve"> </t>
        </is>
      </c>
      <c r="C125" s="4" t="inlineStr">
        <is>
          <t xml:space="preserve"> </t>
        </is>
      </c>
    </row>
    <row r="126">
      <c r="A126" s="4" t="inlineStr">
        <is>
          <t>Assets before allowances</t>
        </is>
      </c>
      <c r="B126" s="5" t="n">
        <v>147113</v>
      </c>
      <c r="C126" s="5" t="n">
        <v>142581</v>
      </c>
    </row>
    <row r="127">
      <c r="A127" s="4" t="inlineStr">
        <is>
          <t>Stage 1 [Member] | Metallic, non-metallic, machinery, or other [Member] | Market risk [member] | Manufacturing Industry [Member]</t>
        </is>
      </c>
      <c r="B127" s="4" t="inlineStr">
        <is>
          <t xml:space="preserve"> </t>
        </is>
      </c>
      <c r="C127" s="4" t="inlineStr">
        <is>
          <t xml:space="preserve"> </t>
        </is>
      </c>
    </row>
    <row r="128">
      <c r="A128" s="3" t="inlineStr">
        <is>
          <t>Risk Management (Details) - Schedule of risk concentration [Line Items]</t>
        </is>
      </c>
      <c r="B128" s="4" t="inlineStr">
        <is>
          <t xml:space="preserve"> </t>
        </is>
      </c>
      <c r="C128" s="4" t="inlineStr">
        <is>
          <t xml:space="preserve"> </t>
        </is>
      </c>
    </row>
    <row r="129">
      <c r="A129" s="4" t="inlineStr">
        <is>
          <t>Assets before allowances</t>
        </is>
      </c>
      <c r="B129" s="5" t="n">
        <v>323717</v>
      </c>
      <c r="C129" s="5" t="n">
        <v>471646</v>
      </c>
    </row>
    <row r="130">
      <c r="A130" s="4" t="inlineStr">
        <is>
          <t>Stage 1 [Member] | Other manufacturing industries [Member] | Market risk [member] | Manufacturing Industry [Member]</t>
        </is>
      </c>
      <c r="B130" s="4" t="inlineStr">
        <is>
          <t xml:space="preserve"> </t>
        </is>
      </c>
      <c r="C130" s="4" t="inlineStr">
        <is>
          <t xml:space="preserve"> </t>
        </is>
      </c>
    </row>
    <row r="131">
      <c r="A131" s="3" t="inlineStr">
        <is>
          <t>Risk Management (Details) - Schedule of risk concentration [Line Items]</t>
        </is>
      </c>
      <c r="B131" s="4" t="inlineStr">
        <is>
          <t xml:space="preserve"> </t>
        </is>
      </c>
      <c r="C131" s="4" t="inlineStr">
        <is>
          <t xml:space="preserve"> </t>
        </is>
      </c>
    </row>
    <row r="132">
      <c r="A132" s="4" t="inlineStr">
        <is>
          <t>Assets before allowances</t>
        </is>
      </c>
      <c r="B132" s="5" t="n">
        <v>201044</v>
      </c>
      <c r="C132" s="5" t="n">
        <v>221399</v>
      </c>
    </row>
    <row r="133">
      <c r="A133" s="4" t="inlineStr">
        <is>
          <t>Stage 1 [Member] | Electricity, gas, and wáter [Member] | Market risk [member] | Manufacturing Industry [Member]</t>
        </is>
      </c>
      <c r="B133" s="4" t="inlineStr">
        <is>
          <t xml:space="preserve"> </t>
        </is>
      </c>
      <c r="C133" s="4" t="inlineStr">
        <is>
          <t xml:space="preserve"> </t>
        </is>
      </c>
    </row>
    <row r="134">
      <c r="A134" s="3" t="inlineStr">
        <is>
          <t>Risk Management (Details) - Schedule of risk concentration [Line Items]</t>
        </is>
      </c>
      <c r="B134" s="4" t="inlineStr">
        <is>
          <t xml:space="preserve"> </t>
        </is>
      </c>
      <c r="C134" s="4" t="inlineStr">
        <is>
          <t xml:space="preserve"> </t>
        </is>
      </c>
    </row>
    <row r="135">
      <c r="A135" s="4" t="inlineStr">
        <is>
          <t>Assets before allowances</t>
        </is>
      </c>
      <c r="B135" s="5" t="n">
        <v>881647</v>
      </c>
      <c r="C135" s="5" t="n">
        <v>650654</v>
      </c>
    </row>
    <row r="136">
      <c r="A136" s="4" t="inlineStr">
        <is>
          <t>Stage 1 [Member] | Home Building [Member] | Market risk [member] | Manufacturing Industry [Member]</t>
        </is>
      </c>
      <c r="B136" s="4" t="inlineStr">
        <is>
          <t xml:space="preserve"> </t>
        </is>
      </c>
      <c r="C136" s="4" t="inlineStr">
        <is>
          <t xml:space="preserve"> </t>
        </is>
      </c>
    </row>
    <row r="137">
      <c r="A137" s="3" t="inlineStr">
        <is>
          <t>Risk Management (Details) - Schedule of risk concentration [Line Items]</t>
        </is>
      </c>
      <c r="B137" s="4" t="inlineStr">
        <is>
          <t xml:space="preserve"> </t>
        </is>
      </c>
      <c r="C137" s="4" t="inlineStr">
        <is>
          <t xml:space="preserve"> </t>
        </is>
      </c>
    </row>
    <row r="138">
      <c r="A138" s="4" t="inlineStr">
        <is>
          <t>Assets before allowances</t>
        </is>
      </c>
      <c r="B138" s="5" t="n">
        <v>181933</v>
      </c>
      <c r="C138" s="5" t="n">
        <v>242787</v>
      </c>
    </row>
    <row r="139">
      <c r="A139" s="4" t="inlineStr">
        <is>
          <t>Stage 1 [Member] | Non-residential construction [Member] | Market risk [member] | Manufacturing Industry [Member]</t>
        </is>
      </c>
      <c r="B139" s="4" t="inlineStr">
        <is>
          <t xml:space="preserve"> </t>
        </is>
      </c>
      <c r="C139" s="4" t="inlineStr">
        <is>
          <t xml:space="preserve"> </t>
        </is>
      </c>
    </row>
    <row r="140">
      <c r="A140" s="3" t="inlineStr">
        <is>
          <t>Risk Management (Details) - Schedule of risk concentration [Line Items]</t>
        </is>
      </c>
      <c r="B140" s="4" t="inlineStr">
        <is>
          <t xml:space="preserve"> </t>
        </is>
      </c>
      <c r="C140" s="4" t="inlineStr">
        <is>
          <t xml:space="preserve"> </t>
        </is>
      </c>
    </row>
    <row r="141">
      <c r="A141" s="4" t="inlineStr">
        <is>
          <t>Assets before allowances</t>
        </is>
      </c>
      <c r="B141" s="5" t="n">
        <v>537110</v>
      </c>
      <c r="C141" s="5" t="n">
        <v>587446</v>
      </c>
    </row>
    <row r="142">
      <c r="A142" s="4" t="inlineStr">
        <is>
          <t>Stage 1 [Member] | Wholesale trade [Member] | Market risk [member] | Manufacturing Industry [Member]</t>
        </is>
      </c>
      <c r="B142" s="4" t="inlineStr">
        <is>
          <t xml:space="preserve"> </t>
        </is>
      </c>
      <c r="C142" s="4" t="inlineStr">
        <is>
          <t xml:space="preserve"> </t>
        </is>
      </c>
    </row>
    <row r="143">
      <c r="A143" s="3" t="inlineStr">
        <is>
          <t>Risk Management (Details) - Schedule of risk concentration [Line Items]</t>
        </is>
      </c>
      <c r="B143" s="4" t="inlineStr">
        <is>
          <t xml:space="preserve"> </t>
        </is>
      </c>
      <c r="C143" s="4" t="inlineStr">
        <is>
          <t xml:space="preserve"> </t>
        </is>
      </c>
    </row>
    <row r="144">
      <c r="A144" s="4" t="inlineStr">
        <is>
          <t>Assets before allowances</t>
        </is>
      </c>
      <c r="B144" s="5" t="n">
        <v>1368044</v>
      </c>
      <c r="C144" s="5" t="n">
        <v>1538052</v>
      </c>
    </row>
    <row r="145">
      <c r="A145" s="4" t="inlineStr">
        <is>
          <t>Stage 1 [Member] | Retail trade, restaurants and hotels [Member] | Market risk [member] | Manufacturing Industry [Member]</t>
        </is>
      </c>
      <c r="B145" s="4" t="inlineStr">
        <is>
          <t xml:space="preserve"> </t>
        </is>
      </c>
      <c r="C145" s="4" t="inlineStr">
        <is>
          <t xml:space="preserve"> </t>
        </is>
      </c>
    </row>
    <row r="146">
      <c r="A146" s="3" t="inlineStr">
        <is>
          <t>Risk Management (Details) - Schedule of risk concentration [Line Items]</t>
        </is>
      </c>
      <c r="B146" s="4" t="inlineStr">
        <is>
          <t xml:space="preserve"> </t>
        </is>
      </c>
      <c r="C146" s="4" t="inlineStr">
        <is>
          <t xml:space="preserve"> </t>
        </is>
      </c>
    </row>
    <row r="147">
      <c r="A147" s="4" t="inlineStr">
        <is>
          <t>Assets before allowances</t>
        </is>
      </c>
      <c r="B147" s="5" t="n">
        <v>1366605</v>
      </c>
      <c r="C147" s="5" t="n">
        <v>1182087</v>
      </c>
    </row>
    <row r="148">
      <c r="A148" s="4" t="inlineStr">
        <is>
          <t>Stage 1 [Member] | Transport and storage [Member] | Market risk [member] | Manufacturing Industry [Member]</t>
        </is>
      </c>
      <c r="B148" s="4" t="inlineStr">
        <is>
          <t xml:space="preserve"> </t>
        </is>
      </c>
      <c r="C148" s="4" t="inlineStr">
        <is>
          <t xml:space="preserve"> </t>
        </is>
      </c>
    </row>
    <row r="149">
      <c r="A149" s="3" t="inlineStr">
        <is>
          <t>Risk Management (Details) - Schedule of risk concentration [Line Items]</t>
        </is>
      </c>
      <c r="B149" s="4" t="inlineStr">
        <is>
          <t xml:space="preserve"> </t>
        </is>
      </c>
      <c r="C149" s="4" t="inlineStr">
        <is>
          <t xml:space="preserve"> </t>
        </is>
      </c>
    </row>
    <row r="150">
      <c r="A150" s="4" t="inlineStr">
        <is>
          <t>Assets before allowances</t>
        </is>
      </c>
      <c r="B150" s="5" t="n">
        <v>625506</v>
      </c>
      <c r="C150" s="5" t="n">
        <v>626278</v>
      </c>
    </row>
    <row r="151">
      <c r="A151" s="4" t="inlineStr">
        <is>
          <t>Stage 1 [Member] | Telecommunications [Member] | Market risk [member] | Manufacturing Industry [Member]</t>
        </is>
      </c>
      <c r="B151" s="4" t="inlineStr">
        <is>
          <t xml:space="preserve"> </t>
        </is>
      </c>
      <c r="C151" s="4" t="inlineStr">
        <is>
          <t xml:space="preserve"> </t>
        </is>
      </c>
    </row>
    <row r="152">
      <c r="A152" s="3" t="inlineStr">
        <is>
          <t>Risk Management (Details) - Schedule of risk concentration [Line Items]</t>
        </is>
      </c>
      <c r="B152" s="4" t="inlineStr">
        <is>
          <t xml:space="preserve"> </t>
        </is>
      </c>
      <c r="C152" s="4" t="inlineStr">
        <is>
          <t xml:space="preserve"> </t>
        </is>
      </c>
    </row>
    <row r="153">
      <c r="A153" s="4" t="inlineStr">
        <is>
          <t>Assets before allowances</t>
        </is>
      </c>
      <c r="B153" s="5" t="n">
        <v>334065</v>
      </c>
      <c r="C153" s="5" t="n">
        <v>294247</v>
      </c>
    </row>
    <row r="154">
      <c r="A154" s="4" t="inlineStr">
        <is>
          <t>Stage 1 [Member] | Financial Services [Member] | Market risk [member] | Manufacturing Industry [Member]</t>
        </is>
      </c>
      <c r="B154" s="4" t="inlineStr">
        <is>
          <t xml:space="preserve"> </t>
        </is>
      </c>
      <c r="C154" s="4" t="inlineStr">
        <is>
          <t xml:space="preserve"> </t>
        </is>
      </c>
    </row>
    <row r="155">
      <c r="A155" s="3" t="inlineStr">
        <is>
          <t>Risk Management (Details) - Schedule of risk concentration [Line Items]</t>
        </is>
      </c>
      <c r="B155" s="4" t="inlineStr">
        <is>
          <t xml:space="preserve"> </t>
        </is>
      </c>
      <c r="C155" s="4" t="inlineStr">
        <is>
          <t xml:space="preserve"> </t>
        </is>
      </c>
    </row>
    <row r="156">
      <c r="A156" s="4" t="inlineStr">
        <is>
          <t>Assets before allowances</t>
        </is>
      </c>
      <c r="B156" s="5" t="n">
        <v>374770</v>
      </c>
      <c r="C156" s="5" t="n">
        <v>891411</v>
      </c>
    </row>
    <row r="157">
      <c r="A157" s="4" t="inlineStr">
        <is>
          <t>Stage 1 [Member] | Real Estate Services [Member] | Market risk [member] | Manufacturing Industry [Member]</t>
        </is>
      </c>
      <c r="B157" s="4" t="inlineStr">
        <is>
          <t xml:space="preserve"> </t>
        </is>
      </c>
      <c r="C157" s="4" t="inlineStr">
        <is>
          <t xml:space="preserve"> </t>
        </is>
      </c>
    </row>
    <row r="158">
      <c r="A158" s="3" t="inlineStr">
        <is>
          <t>Risk Management (Details) - Schedule of risk concentration [Line Items]</t>
        </is>
      </c>
      <c r="B158" s="4" t="inlineStr">
        <is>
          <t xml:space="preserve"> </t>
        </is>
      </c>
      <c r="C158" s="4" t="inlineStr">
        <is>
          <t xml:space="preserve"> </t>
        </is>
      </c>
    </row>
    <row r="159">
      <c r="A159" s="4" t="inlineStr">
        <is>
          <t>Assets before allowances</t>
        </is>
      </c>
      <c r="B159" s="5" t="n">
        <v>2221740</v>
      </c>
      <c r="C159" s="5" t="n">
        <v>2245893</v>
      </c>
    </row>
    <row r="160">
      <c r="A160" s="4" t="inlineStr">
        <is>
          <t>Stage 1 [Member] | Social services and other community services [Member] | Market risk [member] | Manufacturing Industry [Member]</t>
        </is>
      </c>
      <c r="B160" s="4" t="inlineStr">
        <is>
          <t xml:space="preserve"> </t>
        </is>
      </c>
      <c r="C160" s="4" t="inlineStr">
        <is>
          <t xml:space="preserve"> </t>
        </is>
      </c>
    </row>
    <row r="161">
      <c r="A161" s="3" t="inlineStr">
        <is>
          <t>Risk Management (Details) - Schedule of risk concentration [Line Items]</t>
        </is>
      </c>
      <c r="B161" s="4" t="inlineStr">
        <is>
          <t xml:space="preserve"> </t>
        </is>
      </c>
      <c r="C161" s="4" t="inlineStr">
        <is>
          <t xml:space="preserve"> </t>
        </is>
      </c>
    </row>
    <row r="162">
      <c r="A162" s="4" t="inlineStr">
        <is>
          <t>Assets before allowances</t>
        </is>
      </c>
      <c r="B162" s="5" t="n">
        <v>4461722</v>
      </c>
      <c r="C162" s="5" t="n">
        <v>3794435</v>
      </c>
    </row>
    <row r="163">
      <c r="A163" s="4" t="inlineStr">
        <is>
          <t>Stage 2 [Member]</t>
        </is>
      </c>
      <c r="B163" s="4" t="inlineStr">
        <is>
          <t xml:space="preserve"> </t>
        </is>
      </c>
      <c r="C163" s="4" t="inlineStr">
        <is>
          <t xml:space="preserve"> </t>
        </is>
      </c>
    </row>
    <row r="164">
      <c r="A164" s="3" t="inlineStr">
        <is>
          <t>Risk Management (Details) - Schedule of risk concentration [Line Items]</t>
        </is>
      </c>
      <c r="B164" s="4" t="inlineStr">
        <is>
          <t xml:space="preserve"> </t>
        </is>
      </c>
      <c r="C164" s="4" t="inlineStr">
        <is>
          <t xml:space="preserve"> </t>
        </is>
      </c>
    </row>
    <row r="165">
      <c r="A165" s="4" t="inlineStr">
        <is>
          <t>Assets before allowances</t>
        </is>
      </c>
      <c r="B165" s="5" t="n">
        <v>2007499</v>
      </c>
      <c r="C165" s="5" t="n">
        <v>2190877</v>
      </c>
    </row>
    <row r="166">
      <c r="A166" s="4" t="inlineStr">
        <is>
          <t>Stage 2 [Member] | Mortgage Loans [Member]</t>
        </is>
      </c>
      <c r="B166" s="4" t="inlineStr">
        <is>
          <t xml:space="preserve"> </t>
        </is>
      </c>
      <c r="C166" s="4" t="inlineStr">
        <is>
          <t xml:space="preserve"> </t>
        </is>
      </c>
    </row>
    <row r="167">
      <c r="A167" s="3" t="inlineStr">
        <is>
          <t>Risk Management (Details) - Schedule of risk concentration [Line Items]</t>
        </is>
      </c>
      <c r="B167" s="4" t="inlineStr">
        <is>
          <t xml:space="preserve"> </t>
        </is>
      </c>
      <c r="C167" s="4" t="inlineStr">
        <is>
          <t xml:space="preserve"> </t>
        </is>
      </c>
    </row>
    <row r="168">
      <c r="A168" s="4" t="inlineStr">
        <is>
          <t>Assets before allowances</t>
        </is>
      </c>
      <c r="B168" s="5" t="n">
        <v>367467</v>
      </c>
      <c r="C168" s="5" t="n">
        <v>367838</v>
      </c>
    </row>
    <row r="169">
      <c r="A169" s="4" t="inlineStr">
        <is>
          <t>Stage 2 [Member] | Consumer loans [Member]</t>
        </is>
      </c>
      <c r="B169" s="4" t="inlineStr">
        <is>
          <t xml:space="preserve"> </t>
        </is>
      </c>
      <c r="C169" s="4" t="inlineStr">
        <is>
          <t xml:space="preserve"> </t>
        </is>
      </c>
    </row>
    <row r="170">
      <c r="A170" s="3" t="inlineStr">
        <is>
          <t>Risk Management (Details) - Schedule of risk concentration [Line Items]</t>
        </is>
      </c>
      <c r="B170" s="4" t="inlineStr">
        <is>
          <t xml:space="preserve"> </t>
        </is>
      </c>
      <c r="C170" s="4" t="inlineStr">
        <is>
          <t xml:space="preserve"> </t>
        </is>
      </c>
    </row>
    <row r="171">
      <c r="A171" s="4" t="inlineStr">
        <is>
          <t>Assets before allowances</t>
        </is>
      </c>
      <c r="B171" s="5" t="n">
        <v>217866</v>
      </c>
      <c r="C171" s="5" t="n">
        <v>178513</v>
      </c>
    </row>
    <row r="172">
      <c r="A172" s="4" t="inlineStr">
        <is>
          <t>Stage 2 [Member] | Subtotal [Member] | Manufacturing Industry [Member]</t>
        </is>
      </c>
      <c r="B172" s="4" t="inlineStr">
        <is>
          <t xml:space="preserve"> </t>
        </is>
      </c>
      <c r="C172" s="4" t="inlineStr">
        <is>
          <t xml:space="preserve"> </t>
        </is>
      </c>
    </row>
    <row r="173">
      <c r="A173" s="3" t="inlineStr">
        <is>
          <t>Risk Management (Details) - Schedule of risk concentration [Line Items]</t>
        </is>
      </c>
      <c r="B173" s="4" t="inlineStr">
        <is>
          <t xml:space="preserve"> </t>
        </is>
      </c>
      <c r="C173" s="4" t="inlineStr">
        <is>
          <t xml:space="preserve"> </t>
        </is>
      </c>
    </row>
    <row r="174">
      <c r="A174" s="4" t="inlineStr">
        <is>
          <t>Assets before allowances</t>
        </is>
      </c>
      <c r="B174" s="5" t="n">
        <v>1422166</v>
      </c>
      <c r="C174" s="5" t="n">
        <v>1644526</v>
      </c>
    </row>
    <row r="175">
      <c r="A175" s="4" t="inlineStr">
        <is>
          <t>Stage 2 [Member] | Agriculture and Livestock [Member] | Market risk [member] | Commercials Loan [Member]</t>
        </is>
      </c>
      <c r="B175" s="4" t="inlineStr">
        <is>
          <t xml:space="preserve"> </t>
        </is>
      </c>
      <c r="C175" s="4" t="inlineStr">
        <is>
          <t xml:space="preserve"> </t>
        </is>
      </c>
    </row>
    <row r="176">
      <c r="A176" s="3" t="inlineStr">
        <is>
          <t>Risk Management (Details) - Schedule of risk concentration [Line Items]</t>
        </is>
      </c>
      <c r="B176" s="4" t="inlineStr">
        <is>
          <t xml:space="preserve"> </t>
        </is>
      </c>
      <c r="C176" s="4" t="inlineStr">
        <is>
          <t xml:space="preserve"> </t>
        </is>
      </c>
    </row>
    <row r="177">
      <c r="A177" s="4" t="inlineStr">
        <is>
          <t>Assets before allowances</t>
        </is>
      </c>
      <c r="B177" s="5" t="n">
        <v>103160</v>
      </c>
      <c r="C177" s="5" t="n">
        <v>159158</v>
      </c>
    </row>
    <row r="178">
      <c r="A178" s="4" t="inlineStr">
        <is>
          <t>Stage 2 [Member] | Fruit cultivation [Member] | Market risk [member] | Commercials Loan [Member]</t>
        </is>
      </c>
      <c r="B178" s="4" t="inlineStr">
        <is>
          <t xml:space="preserve"> </t>
        </is>
      </c>
      <c r="C178" s="4" t="inlineStr">
        <is>
          <t xml:space="preserve"> </t>
        </is>
      </c>
    </row>
    <row r="179">
      <c r="A179" s="3" t="inlineStr">
        <is>
          <t>Risk Management (Details) - Schedule of risk concentration [Line Items]</t>
        </is>
      </c>
      <c r="B179" s="4" t="inlineStr">
        <is>
          <t xml:space="preserve"> </t>
        </is>
      </c>
      <c r="C179" s="4" t="inlineStr">
        <is>
          <t xml:space="preserve"> </t>
        </is>
      </c>
    </row>
    <row r="180">
      <c r="A180" s="4" t="inlineStr">
        <is>
          <t>Assets before allowances</t>
        </is>
      </c>
      <c r="B180" s="5" t="n">
        <v>148116</v>
      </c>
      <c r="C180" s="5" t="n">
        <v>156621</v>
      </c>
    </row>
    <row r="181">
      <c r="A181" s="4" t="inlineStr">
        <is>
          <t>Stage 2 [Member] | Forest [Member] | Market risk [member] | Commercials Loan [Member]</t>
        </is>
      </c>
      <c r="B181" s="4" t="inlineStr">
        <is>
          <t xml:space="preserve"> </t>
        </is>
      </c>
      <c r="C181" s="4" t="inlineStr">
        <is>
          <t xml:space="preserve"> </t>
        </is>
      </c>
    </row>
    <row r="182">
      <c r="A182" s="3" t="inlineStr">
        <is>
          <t>Risk Management (Details) - Schedule of risk concentration [Line Items]</t>
        </is>
      </c>
      <c r="B182" s="4" t="inlineStr">
        <is>
          <t xml:space="preserve"> </t>
        </is>
      </c>
      <c r="C182" s="4" t="inlineStr">
        <is>
          <t xml:space="preserve"> </t>
        </is>
      </c>
    </row>
    <row r="183">
      <c r="A183" s="4" t="inlineStr">
        <is>
          <t>Assets before allowances</t>
        </is>
      </c>
      <c r="B183" s="5" t="n">
        <v>20162</v>
      </c>
      <c r="C183" s="5" t="n">
        <v>23292</v>
      </c>
    </row>
    <row r="184">
      <c r="A184" s="4" t="inlineStr">
        <is>
          <t>Stage 2 [Member] | Fishing [Member] | Market risk [member] | Commercials Loan [Member]</t>
        </is>
      </c>
      <c r="B184" s="4" t="inlineStr">
        <is>
          <t xml:space="preserve"> </t>
        </is>
      </c>
      <c r="C184" s="4" t="inlineStr">
        <is>
          <t xml:space="preserve"> </t>
        </is>
      </c>
    </row>
    <row r="185">
      <c r="A185" s="3" t="inlineStr">
        <is>
          <t>Risk Management (Details) - Schedule of risk concentration [Line Items]</t>
        </is>
      </c>
      <c r="B185" s="4" t="inlineStr">
        <is>
          <t xml:space="preserve"> </t>
        </is>
      </c>
      <c r="C185" s="4" t="inlineStr">
        <is>
          <t xml:space="preserve"> </t>
        </is>
      </c>
    </row>
    <row r="186">
      <c r="A186" s="4" t="inlineStr">
        <is>
          <t>Assets before allowances</t>
        </is>
      </c>
      <c r="B186" s="5" t="n">
        <v>13479</v>
      </c>
      <c r="C186" s="5" t="n">
        <v>22209</v>
      </c>
    </row>
    <row r="187">
      <c r="A187" s="4" t="inlineStr">
        <is>
          <t>Stage 2 [Member] | Mining [Member] | Market risk [member] | Commercials Loan [Member]</t>
        </is>
      </c>
      <c r="B187" s="4" t="inlineStr">
        <is>
          <t xml:space="preserve"> </t>
        </is>
      </c>
      <c r="C187" s="4" t="inlineStr">
        <is>
          <t xml:space="preserve"> </t>
        </is>
      </c>
    </row>
    <row r="188">
      <c r="A188" s="3" t="inlineStr">
        <is>
          <t>Risk Management (Details) - Schedule of risk concentration [Line Items]</t>
        </is>
      </c>
      <c r="B188" s="4" t="inlineStr">
        <is>
          <t xml:space="preserve"> </t>
        </is>
      </c>
      <c r="C188" s="4" t="inlineStr">
        <is>
          <t xml:space="preserve"> </t>
        </is>
      </c>
    </row>
    <row r="189">
      <c r="A189" s="4" t="inlineStr">
        <is>
          <t>Assets before allowances</t>
        </is>
      </c>
      <c r="B189" s="5" t="n">
        <v>11590</v>
      </c>
      <c r="C189" s="5" t="n">
        <v>6683</v>
      </c>
    </row>
    <row r="190">
      <c r="A190" s="4" t="inlineStr">
        <is>
          <t>Stage 2 [Member] | Oil and Natural Gas [Member] | Market risk [member] | Commercials Loan [Member]</t>
        </is>
      </c>
      <c r="B190" s="4" t="inlineStr">
        <is>
          <t xml:space="preserve"> </t>
        </is>
      </c>
      <c r="C190" s="4" t="inlineStr">
        <is>
          <t xml:space="preserve"> </t>
        </is>
      </c>
    </row>
    <row r="191">
      <c r="A191" s="3" t="inlineStr">
        <is>
          <t>Risk Management (Details) - Schedule of risk concentration [Line Items]</t>
        </is>
      </c>
      <c r="B191" s="4" t="inlineStr">
        <is>
          <t xml:space="preserve"> </t>
        </is>
      </c>
      <c r="C191" s="4" t="inlineStr">
        <is>
          <t xml:space="preserve"> </t>
        </is>
      </c>
    </row>
    <row r="192">
      <c r="A192" s="4" t="inlineStr">
        <is>
          <t>Assets before allowances</t>
        </is>
      </c>
      <c r="B192" s="5" t="n">
        <v>1</v>
      </c>
      <c r="C192" s="4" t="inlineStr">
        <is>
          <t xml:space="preserve"> </t>
        </is>
      </c>
    </row>
    <row r="193">
      <c r="A193" s="4" t="inlineStr">
        <is>
          <t>Stage 2 [Member] | Food, beverages and tobacco [Member] | Market risk [member] | Manufacturing Industry [Member]</t>
        </is>
      </c>
      <c r="B193" s="4" t="inlineStr">
        <is>
          <t xml:space="preserve"> </t>
        </is>
      </c>
      <c r="C193" s="4" t="inlineStr">
        <is>
          <t xml:space="preserve"> </t>
        </is>
      </c>
    </row>
    <row r="194">
      <c r="A194" s="3" t="inlineStr">
        <is>
          <t>Risk Management (Details) - Schedule of risk concentration [Line Items]</t>
        </is>
      </c>
      <c r="B194" s="4" t="inlineStr">
        <is>
          <t xml:space="preserve"> </t>
        </is>
      </c>
      <c r="C194" s="4" t="inlineStr">
        <is>
          <t xml:space="preserve"> </t>
        </is>
      </c>
    </row>
    <row r="195">
      <c r="A195" s="4" t="inlineStr">
        <is>
          <t>Assets before allowances</t>
        </is>
      </c>
      <c r="B195" s="5" t="n">
        <v>45972</v>
      </c>
      <c r="C195" s="5" t="n">
        <v>22769</v>
      </c>
    </row>
    <row r="196">
      <c r="A196" s="4" t="inlineStr">
        <is>
          <t>Stage 2 [Member] | Textile, leather and footwear [Member] | Market risk [member] | Manufacturing Industry [Member]</t>
        </is>
      </c>
      <c r="B196" s="4" t="inlineStr">
        <is>
          <t xml:space="preserve"> </t>
        </is>
      </c>
      <c r="C196" s="4" t="inlineStr">
        <is>
          <t xml:space="preserve"> </t>
        </is>
      </c>
    </row>
    <row r="197">
      <c r="A197" s="3" t="inlineStr">
        <is>
          <t>Risk Management (Details) - Schedule of risk concentration [Line Items]</t>
        </is>
      </c>
      <c r="B197" s="4" t="inlineStr">
        <is>
          <t xml:space="preserve"> </t>
        </is>
      </c>
      <c r="C197" s="4" t="inlineStr">
        <is>
          <t xml:space="preserve"> </t>
        </is>
      </c>
    </row>
    <row r="198">
      <c r="A198" s="4" t="inlineStr">
        <is>
          <t>Assets before allowances</t>
        </is>
      </c>
      <c r="B198" s="5" t="n">
        <v>12102</v>
      </c>
      <c r="C198" s="5" t="n">
        <v>10629</v>
      </c>
    </row>
    <row r="199">
      <c r="A199" s="4" t="inlineStr">
        <is>
          <t>Stage 2 [Member] | Wood and furniture [Member] | Market risk [member] | Manufacturing Industry [Member]</t>
        </is>
      </c>
      <c r="B199" s="4" t="inlineStr">
        <is>
          <t xml:space="preserve"> </t>
        </is>
      </c>
      <c r="C199" s="4" t="inlineStr">
        <is>
          <t xml:space="preserve"> </t>
        </is>
      </c>
    </row>
    <row r="200">
      <c r="A200" s="3" t="inlineStr">
        <is>
          <t>Risk Management (Details) - Schedule of risk concentration [Line Items]</t>
        </is>
      </c>
      <c r="B200" s="4" t="inlineStr">
        <is>
          <t xml:space="preserve"> </t>
        </is>
      </c>
      <c r="C200" s="4" t="inlineStr">
        <is>
          <t xml:space="preserve"> </t>
        </is>
      </c>
    </row>
    <row r="201">
      <c r="A201" s="4" t="inlineStr">
        <is>
          <t>Assets before allowances</t>
        </is>
      </c>
      <c r="B201" s="5" t="n">
        <v>4676</v>
      </c>
      <c r="C201" s="5" t="n">
        <v>4957</v>
      </c>
    </row>
    <row r="202">
      <c r="A202" s="4" t="inlineStr">
        <is>
          <t>Stage 2 [Member] | Cellulose, paper and printing [Member] | Market risk [member] | Manufacturing Industry [Member]</t>
        </is>
      </c>
      <c r="B202" s="4" t="inlineStr">
        <is>
          <t xml:space="preserve"> </t>
        </is>
      </c>
      <c r="C202" s="4" t="inlineStr">
        <is>
          <t xml:space="preserve"> </t>
        </is>
      </c>
    </row>
    <row r="203">
      <c r="A203" s="3" t="inlineStr">
        <is>
          <t>Risk Management (Details) - Schedule of risk concentration [Line Items]</t>
        </is>
      </c>
      <c r="B203" s="4" t="inlineStr">
        <is>
          <t xml:space="preserve"> </t>
        </is>
      </c>
      <c r="C203" s="4" t="inlineStr">
        <is>
          <t xml:space="preserve"> </t>
        </is>
      </c>
    </row>
    <row r="204">
      <c r="A204" s="4" t="inlineStr">
        <is>
          <t>Assets before allowances</t>
        </is>
      </c>
      <c r="B204" s="5" t="n">
        <v>9977</v>
      </c>
      <c r="C204" s="5" t="n">
        <v>10195</v>
      </c>
    </row>
    <row r="205">
      <c r="A205" s="4" t="inlineStr">
        <is>
          <t>Stage 2 [Member] | Chemicals and petroleum derivatives [Member] | Market risk [member] | Manufacturing Industry [Member]</t>
        </is>
      </c>
      <c r="B205" s="4" t="inlineStr">
        <is>
          <t xml:space="preserve"> </t>
        </is>
      </c>
      <c r="C205" s="4" t="inlineStr">
        <is>
          <t xml:space="preserve"> </t>
        </is>
      </c>
    </row>
    <row r="206">
      <c r="A206" s="3" t="inlineStr">
        <is>
          <t>Risk Management (Details) - Schedule of risk concentration [Line Items]</t>
        </is>
      </c>
      <c r="B206" s="4" t="inlineStr">
        <is>
          <t xml:space="preserve"> </t>
        </is>
      </c>
      <c r="C206" s="4" t="inlineStr">
        <is>
          <t xml:space="preserve"> </t>
        </is>
      </c>
    </row>
    <row r="207">
      <c r="A207" s="4" t="inlineStr">
        <is>
          <t>Assets before allowances</t>
        </is>
      </c>
      <c r="B207" s="5" t="n">
        <v>5631</v>
      </c>
      <c r="C207" s="5" t="n">
        <v>5804</v>
      </c>
    </row>
    <row r="208">
      <c r="A208" s="4" t="inlineStr">
        <is>
          <t>Stage 2 [Member] | Metallic, non-metallic, machinery, or other [Member] | Market risk [member] | Manufacturing Industry [Member]</t>
        </is>
      </c>
      <c r="B208" s="4" t="inlineStr">
        <is>
          <t xml:space="preserve"> </t>
        </is>
      </c>
      <c r="C208" s="4" t="inlineStr">
        <is>
          <t xml:space="preserve"> </t>
        </is>
      </c>
    </row>
    <row r="209">
      <c r="A209" s="3" t="inlineStr">
        <is>
          <t>Risk Management (Details) - Schedule of risk concentration [Line Items]</t>
        </is>
      </c>
      <c r="B209" s="4" t="inlineStr">
        <is>
          <t xml:space="preserve"> </t>
        </is>
      </c>
      <c r="C209" s="4" t="inlineStr">
        <is>
          <t xml:space="preserve"> </t>
        </is>
      </c>
    </row>
    <row r="210">
      <c r="A210" s="4" t="inlineStr">
        <is>
          <t>Assets before allowances</t>
        </is>
      </c>
      <c r="B210" s="5" t="n">
        <v>15678</v>
      </c>
      <c r="C210" s="5" t="n">
        <v>15420</v>
      </c>
    </row>
    <row r="211">
      <c r="A211" s="4" t="inlineStr">
        <is>
          <t>Stage 2 [Member] | Other manufacturing industries [Member] | Market risk [member] | Manufacturing Industry [Member]</t>
        </is>
      </c>
      <c r="B211" s="4" t="inlineStr">
        <is>
          <t xml:space="preserve"> </t>
        </is>
      </c>
      <c r="C211" s="4" t="inlineStr">
        <is>
          <t xml:space="preserve"> </t>
        </is>
      </c>
    </row>
    <row r="212">
      <c r="A212" s="3" t="inlineStr">
        <is>
          <t>Risk Management (Details) - Schedule of risk concentration [Line Items]</t>
        </is>
      </c>
      <c r="B212" s="4" t="inlineStr">
        <is>
          <t xml:space="preserve"> </t>
        </is>
      </c>
      <c r="C212" s="4" t="inlineStr">
        <is>
          <t xml:space="preserve"> </t>
        </is>
      </c>
    </row>
    <row r="213">
      <c r="A213" s="4" t="inlineStr">
        <is>
          <t>Assets before allowances</t>
        </is>
      </c>
      <c r="B213" s="5" t="n">
        <v>15245</v>
      </c>
      <c r="C213" s="5" t="n">
        <v>21643</v>
      </c>
    </row>
    <row r="214">
      <c r="A214" s="4" t="inlineStr">
        <is>
          <t>Stage 2 [Member] | Electricity, gas, and wáter [Member] | Market risk [member] | Manufacturing Industry [Member]</t>
        </is>
      </c>
      <c r="B214" s="4" t="inlineStr">
        <is>
          <t xml:space="preserve"> </t>
        </is>
      </c>
      <c r="C214" s="4" t="inlineStr">
        <is>
          <t xml:space="preserve"> </t>
        </is>
      </c>
    </row>
    <row r="215">
      <c r="A215" s="3" t="inlineStr">
        <is>
          <t>Risk Management (Details) - Schedule of risk concentration [Line Items]</t>
        </is>
      </c>
      <c r="B215" s="4" t="inlineStr">
        <is>
          <t xml:space="preserve"> </t>
        </is>
      </c>
      <c r="C215" s="4" t="inlineStr">
        <is>
          <t xml:space="preserve"> </t>
        </is>
      </c>
    </row>
    <row r="216">
      <c r="A216" s="4" t="inlineStr">
        <is>
          <t>Assets before allowances</t>
        </is>
      </c>
      <c r="B216" s="5" t="n">
        <v>14178</v>
      </c>
      <c r="C216" s="5" t="n">
        <v>37948</v>
      </c>
    </row>
    <row r="217">
      <c r="A217" s="4" t="inlineStr">
        <is>
          <t>Stage 2 [Member] | Home Building [Member] | Market risk [member] | Manufacturing Industry [Member]</t>
        </is>
      </c>
      <c r="B217" s="4" t="inlineStr">
        <is>
          <t xml:space="preserve"> </t>
        </is>
      </c>
      <c r="C217" s="4" t="inlineStr">
        <is>
          <t xml:space="preserve"> </t>
        </is>
      </c>
    </row>
    <row r="218">
      <c r="A218" s="3" t="inlineStr">
        <is>
          <t>Risk Management (Details) - Schedule of risk concentration [Line Items]</t>
        </is>
      </c>
      <c r="B218" s="4" t="inlineStr">
        <is>
          <t xml:space="preserve"> </t>
        </is>
      </c>
      <c r="C218" s="4" t="inlineStr">
        <is>
          <t xml:space="preserve"> </t>
        </is>
      </c>
    </row>
    <row r="219">
      <c r="A219" s="4" t="inlineStr">
        <is>
          <t>Assets before allowances</t>
        </is>
      </c>
      <c r="B219" s="5" t="n">
        <v>33493</v>
      </c>
      <c r="C219" s="5" t="n">
        <v>22373</v>
      </c>
    </row>
    <row r="220">
      <c r="A220" s="4" t="inlineStr">
        <is>
          <t>Stage 2 [Member] | Non-residential construction [Member] | Market risk [member] | Manufacturing Industry [Member]</t>
        </is>
      </c>
      <c r="B220" s="4" t="inlineStr">
        <is>
          <t xml:space="preserve"> </t>
        </is>
      </c>
      <c r="C220" s="4" t="inlineStr">
        <is>
          <t xml:space="preserve"> </t>
        </is>
      </c>
    </row>
    <row r="221">
      <c r="A221" s="3" t="inlineStr">
        <is>
          <t>Risk Management (Details) - Schedule of risk concentration [Line Items]</t>
        </is>
      </c>
      <c r="B221" s="4" t="inlineStr">
        <is>
          <t xml:space="preserve"> </t>
        </is>
      </c>
      <c r="C221" s="4" t="inlineStr">
        <is>
          <t xml:space="preserve"> </t>
        </is>
      </c>
    </row>
    <row r="222">
      <c r="A222" s="4" t="inlineStr">
        <is>
          <t>Assets before allowances</t>
        </is>
      </c>
      <c r="B222" s="5" t="n">
        <v>34437</v>
      </c>
      <c r="C222" s="5" t="n">
        <v>55120</v>
      </c>
    </row>
    <row r="223">
      <c r="A223" s="4" t="inlineStr">
        <is>
          <t>Stage 2 [Member] | Wholesale trade [Member] | Market risk [member] | Manufacturing Industry [Member]</t>
        </is>
      </c>
      <c r="B223" s="4" t="inlineStr">
        <is>
          <t xml:space="preserve"> </t>
        </is>
      </c>
      <c r="C223" s="4" t="inlineStr">
        <is>
          <t xml:space="preserve"> </t>
        </is>
      </c>
    </row>
    <row r="224">
      <c r="A224" s="3" t="inlineStr">
        <is>
          <t>Risk Management (Details) - Schedule of risk concentration [Line Items]</t>
        </is>
      </c>
      <c r="B224" s="4" t="inlineStr">
        <is>
          <t xml:space="preserve"> </t>
        </is>
      </c>
      <c r="C224" s="4" t="inlineStr">
        <is>
          <t xml:space="preserve"> </t>
        </is>
      </c>
    </row>
    <row r="225">
      <c r="A225" s="4" t="inlineStr">
        <is>
          <t>Assets before allowances</t>
        </is>
      </c>
      <c r="B225" s="5" t="n">
        <v>161570</v>
      </c>
      <c r="C225" s="5" t="n">
        <v>182403</v>
      </c>
    </row>
    <row r="226">
      <c r="A226" s="4" t="inlineStr">
        <is>
          <t>Stage 2 [Member] | Retail trade, restaurants and hotels [Member] | Market risk [member] | Manufacturing Industry [Member]</t>
        </is>
      </c>
      <c r="B226" s="4" t="inlineStr">
        <is>
          <t xml:space="preserve"> </t>
        </is>
      </c>
      <c r="C226" s="4" t="inlineStr">
        <is>
          <t xml:space="preserve"> </t>
        </is>
      </c>
    </row>
    <row r="227">
      <c r="A227" s="3" t="inlineStr">
        <is>
          <t>Risk Management (Details) - Schedule of risk concentration [Line Items]</t>
        </is>
      </c>
      <c r="B227" s="4" t="inlineStr">
        <is>
          <t xml:space="preserve"> </t>
        </is>
      </c>
      <c r="C227" s="4" t="inlineStr">
        <is>
          <t xml:space="preserve"> </t>
        </is>
      </c>
    </row>
    <row r="228">
      <c r="A228" s="4" t="inlineStr">
        <is>
          <t>Assets before allowances</t>
        </is>
      </c>
      <c r="B228" s="5" t="n">
        <v>86124</v>
      </c>
      <c r="C228" s="5" t="n">
        <v>124861</v>
      </c>
    </row>
    <row r="229">
      <c r="A229" s="4" t="inlineStr">
        <is>
          <t>Stage 2 [Member] | Transport and storage [Member] | Market risk [member] | Manufacturing Industry [Member]</t>
        </is>
      </c>
      <c r="B229" s="4" t="inlineStr">
        <is>
          <t xml:space="preserve"> </t>
        </is>
      </c>
      <c r="C229" s="4" t="inlineStr">
        <is>
          <t xml:space="preserve"> </t>
        </is>
      </c>
    </row>
    <row r="230">
      <c r="A230" s="3" t="inlineStr">
        <is>
          <t>Risk Management (Details) - Schedule of risk concentration [Line Items]</t>
        </is>
      </c>
      <c r="B230" s="4" t="inlineStr">
        <is>
          <t xml:space="preserve"> </t>
        </is>
      </c>
      <c r="C230" s="4" t="inlineStr">
        <is>
          <t xml:space="preserve"> </t>
        </is>
      </c>
    </row>
    <row r="231">
      <c r="A231" s="4" t="inlineStr">
        <is>
          <t>Assets before allowances</t>
        </is>
      </c>
      <c r="B231" s="5" t="n">
        <v>90913</v>
      </c>
      <c r="C231" s="5" t="n">
        <v>123778</v>
      </c>
    </row>
    <row r="232">
      <c r="A232" s="4" t="inlineStr">
        <is>
          <t>Stage 2 [Member] | Telecommunications [Member] | Market risk [member] | Manufacturing Industry [Member]</t>
        </is>
      </c>
      <c r="B232" s="4" t="inlineStr">
        <is>
          <t xml:space="preserve"> </t>
        </is>
      </c>
      <c r="C232" s="4" t="inlineStr">
        <is>
          <t xml:space="preserve"> </t>
        </is>
      </c>
    </row>
    <row r="233">
      <c r="A233" s="3" t="inlineStr">
        <is>
          <t>Risk Management (Details) - Schedule of risk concentration [Line Items]</t>
        </is>
      </c>
      <c r="B233" s="4" t="inlineStr">
        <is>
          <t xml:space="preserve"> </t>
        </is>
      </c>
      <c r="C233" s="4" t="inlineStr">
        <is>
          <t xml:space="preserve"> </t>
        </is>
      </c>
    </row>
    <row r="234">
      <c r="A234" s="4" t="inlineStr">
        <is>
          <t>Assets before allowances</t>
        </is>
      </c>
      <c r="B234" s="5" t="n">
        <v>16522</v>
      </c>
      <c r="C234" s="5" t="n">
        <v>21488</v>
      </c>
    </row>
    <row r="235">
      <c r="A235" s="4" t="inlineStr">
        <is>
          <t>Stage 2 [Member] | Financial Services [Member] | Market risk [member] | Manufacturing Industry [Member]</t>
        </is>
      </c>
      <c r="B235" s="4" t="inlineStr">
        <is>
          <t xml:space="preserve"> </t>
        </is>
      </c>
      <c r="C235" s="4" t="inlineStr">
        <is>
          <t xml:space="preserve"> </t>
        </is>
      </c>
    </row>
    <row r="236">
      <c r="A236" s="3" t="inlineStr">
        <is>
          <t>Risk Management (Details) - Schedule of risk concentration [Line Items]</t>
        </is>
      </c>
      <c r="B236" s="4" t="inlineStr">
        <is>
          <t xml:space="preserve"> </t>
        </is>
      </c>
      <c r="C236" s="4" t="inlineStr">
        <is>
          <t xml:space="preserve"> </t>
        </is>
      </c>
    </row>
    <row r="237">
      <c r="A237" s="4" t="inlineStr">
        <is>
          <t>Assets before allowances</t>
        </is>
      </c>
      <c r="B237" s="5" t="n">
        <v>4166</v>
      </c>
      <c r="C237" s="5" t="n">
        <v>3478</v>
      </c>
    </row>
    <row r="238">
      <c r="A238" s="4" t="inlineStr">
        <is>
          <t>Stage 2 [Member] | Real Estate Services [Member] | Market risk [member] | Manufacturing Industry [Member]</t>
        </is>
      </c>
      <c r="B238" s="4" t="inlineStr">
        <is>
          <t xml:space="preserve"> </t>
        </is>
      </c>
      <c r="C238" s="4" t="inlineStr">
        <is>
          <t xml:space="preserve"> </t>
        </is>
      </c>
    </row>
    <row r="239">
      <c r="A239" s="3" t="inlineStr">
        <is>
          <t>Risk Management (Details) - Schedule of risk concentration [Line Items]</t>
        </is>
      </c>
      <c r="B239" s="4" t="inlineStr">
        <is>
          <t xml:space="preserve"> </t>
        </is>
      </c>
      <c r="C239" s="4" t="inlineStr">
        <is>
          <t xml:space="preserve"> </t>
        </is>
      </c>
    </row>
    <row r="240">
      <c r="A240" s="4" t="inlineStr">
        <is>
          <t>Assets before allowances</t>
        </is>
      </c>
      <c r="B240" s="5" t="n">
        <v>210683</v>
      </c>
      <c r="C240" s="5" t="n">
        <v>201914</v>
      </c>
    </row>
    <row r="241">
      <c r="A241" s="4" t="inlineStr">
        <is>
          <t>Stage 2 [Member] | Social services and other community services [Member] | Market risk [member] | Manufacturing Industry [Member]</t>
        </is>
      </c>
      <c r="B241" s="4" t="inlineStr">
        <is>
          <t xml:space="preserve"> </t>
        </is>
      </c>
      <c r="C241" s="4" t="inlineStr">
        <is>
          <t xml:space="preserve"> </t>
        </is>
      </c>
    </row>
    <row r="242">
      <c r="A242" s="3" t="inlineStr">
        <is>
          <t>Risk Management (Details) - Schedule of risk concentration [Line Items]</t>
        </is>
      </c>
      <c r="B242" s="4" t="inlineStr">
        <is>
          <t xml:space="preserve"> </t>
        </is>
      </c>
      <c r="C242" s="4" t="inlineStr">
        <is>
          <t xml:space="preserve"> </t>
        </is>
      </c>
    </row>
    <row r="243">
      <c r="A243" s="4" t="inlineStr">
        <is>
          <t>Assets before allowances</t>
        </is>
      </c>
      <c r="B243" s="5" t="n">
        <v>364291</v>
      </c>
      <c r="C243" s="5" t="n">
        <v>411783</v>
      </c>
    </row>
    <row r="244">
      <c r="A244" s="4" t="inlineStr">
        <is>
          <t>Stage 3 [Member]</t>
        </is>
      </c>
      <c r="B244" s="4" t="inlineStr">
        <is>
          <t xml:space="preserve"> </t>
        </is>
      </c>
      <c r="C244" s="4" t="inlineStr">
        <is>
          <t xml:space="preserve"> </t>
        </is>
      </c>
    </row>
    <row r="245">
      <c r="A245" s="3" t="inlineStr">
        <is>
          <t>Risk Management (Details) - Schedule of risk concentration [Line Items]</t>
        </is>
      </c>
      <c r="B245" s="4" t="inlineStr">
        <is>
          <t xml:space="preserve"> </t>
        </is>
      </c>
      <c r="C245" s="4" t="inlineStr">
        <is>
          <t xml:space="preserve"> </t>
        </is>
      </c>
    </row>
    <row r="246">
      <c r="A246" s="4" t="inlineStr">
        <is>
          <t>Assets before allowances</t>
        </is>
      </c>
      <c r="B246" s="5" t="n">
        <v>2046277</v>
      </c>
      <c r="C246" s="5" t="n">
        <v>1674129</v>
      </c>
    </row>
    <row r="247">
      <c r="A247" s="4" t="inlineStr">
        <is>
          <t>Stage 3 [Member] | Mortgage Loans [Member]</t>
        </is>
      </c>
      <c r="B247" s="4" t="inlineStr">
        <is>
          <t xml:space="preserve"> </t>
        </is>
      </c>
      <c r="C247" s="4" t="inlineStr">
        <is>
          <t xml:space="preserve"> </t>
        </is>
      </c>
    </row>
    <row r="248">
      <c r="A248" s="3" t="inlineStr">
        <is>
          <t>Risk Management (Details) - Schedule of risk concentration [Line Items]</t>
        </is>
      </c>
      <c r="B248" s="4" t="inlineStr">
        <is>
          <t xml:space="preserve"> </t>
        </is>
      </c>
      <c r="C248" s="4" t="inlineStr">
        <is>
          <t xml:space="preserve"> </t>
        </is>
      </c>
    </row>
    <row r="249">
      <c r="A249" s="4" t="inlineStr">
        <is>
          <t>Assets before allowances</t>
        </is>
      </c>
      <c r="B249" s="5" t="n">
        <v>689462</v>
      </c>
      <c r="C249" s="5" t="n">
        <v>541737</v>
      </c>
    </row>
    <row r="250">
      <c r="A250" s="4" t="inlineStr">
        <is>
          <t>Stage 3 [Member] | Consumer loans [Member]</t>
        </is>
      </c>
      <c r="B250" s="4" t="inlineStr">
        <is>
          <t xml:space="preserve"> </t>
        </is>
      </c>
      <c r="C250" s="4" t="inlineStr">
        <is>
          <t xml:space="preserve"> </t>
        </is>
      </c>
    </row>
    <row r="251">
      <c r="A251" s="3" t="inlineStr">
        <is>
          <t>Risk Management (Details) - Schedule of risk concentration [Line Items]</t>
        </is>
      </c>
      <c r="B251" s="4" t="inlineStr">
        <is>
          <t xml:space="preserve"> </t>
        </is>
      </c>
      <c r="C251" s="4" t="inlineStr">
        <is>
          <t xml:space="preserve"> </t>
        </is>
      </c>
    </row>
    <row r="252">
      <c r="A252" s="4" t="inlineStr">
        <is>
          <t>Assets before allowances</t>
        </is>
      </c>
      <c r="B252" s="5" t="n">
        <v>238850</v>
      </c>
      <c r="C252" s="5" t="n">
        <v>217139</v>
      </c>
    </row>
    <row r="253">
      <c r="A253" s="4" t="inlineStr">
        <is>
          <t>Stage 3 [Member] | Subtotal [Member] | Manufacturing Industry [Member]</t>
        </is>
      </c>
      <c r="B253" s="4" t="inlineStr">
        <is>
          <t xml:space="preserve"> </t>
        </is>
      </c>
      <c r="C253" s="4" t="inlineStr">
        <is>
          <t xml:space="preserve"> </t>
        </is>
      </c>
    </row>
    <row r="254">
      <c r="A254" s="3" t="inlineStr">
        <is>
          <t>Risk Management (Details) - Schedule of risk concentration [Line Items]</t>
        </is>
      </c>
      <c r="B254" s="4" t="inlineStr">
        <is>
          <t xml:space="preserve"> </t>
        </is>
      </c>
      <c r="C254" s="4" t="inlineStr">
        <is>
          <t xml:space="preserve"> </t>
        </is>
      </c>
    </row>
    <row r="255">
      <c r="A255" s="4" t="inlineStr">
        <is>
          <t>Assets before allowances</t>
        </is>
      </c>
      <c r="B255" s="5" t="n">
        <v>1117965</v>
      </c>
      <c r="C255" s="5" t="n">
        <v>915253</v>
      </c>
    </row>
    <row r="256">
      <c r="A256" s="4" t="inlineStr">
        <is>
          <t>Stage 3 [Member] | Agriculture and Livestock [Member] | Market risk [member] | Commercials Loan [Member]</t>
        </is>
      </c>
      <c r="B256" s="4" t="inlineStr">
        <is>
          <t xml:space="preserve"> </t>
        </is>
      </c>
      <c r="C256" s="4" t="inlineStr">
        <is>
          <t xml:space="preserve"> </t>
        </is>
      </c>
    </row>
    <row r="257">
      <c r="A257" s="3" t="inlineStr">
        <is>
          <t>Risk Management (Details) - Schedule of risk concentration [Line Items]</t>
        </is>
      </c>
      <c r="B257" s="4" t="inlineStr">
        <is>
          <t xml:space="preserve"> </t>
        </is>
      </c>
      <c r="C257" s="4" t="inlineStr">
        <is>
          <t xml:space="preserve"> </t>
        </is>
      </c>
    </row>
    <row r="258">
      <c r="A258" s="4" t="inlineStr">
        <is>
          <t>Assets before allowances</t>
        </is>
      </c>
      <c r="B258" s="5" t="n">
        <v>64524</v>
      </c>
      <c r="C258" s="5" t="n">
        <v>54863</v>
      </c>
    </row>
    <row r="259">
      <c r="A259" s="4" t="inlineStr">
        <is>
          <t>Stage 3 [Member] | Fruit cultivation [Member] | Market risk [member] | Commercials Loan [Member]</t>
        </is>
      </c>
      <c r="B259" s="4" t="inlineStr">
        <is>
          <t xml:space="preserve"> </t>
        </is>
      </c>
      <c r="C259" s="4" t="inlineStr">
        <is>
          <t xml:space="preserve"> </t>
        </is>
      </c>
    </row>
    <row r="260">
      <c r="A260" s="3" t="inlineStr">
        <is>
          <t>Risk Management (Details) - Schedule of risk concentration [Line Items]</t>
        </is>
      </c>
      <c r="B260" s="4" t="inlineStr">
        <is>
          <t xml:space="preserve"> </t>
        </is>
      </c>
      <c r="C260" s="4" t="inlineStr">
        <is>
          <t xml:space="preserve"> </t>
        </is>
      </c>
    </row>
    <row r="261">
      <c r="A261" s="4" t="inlineStr">
        <is>
          <t>Assets before allowances</t>
        </is>
      </c>
      <c r="B261" s="5" t="n">
        <v>52404</v>
      </c>
      <c r="C261" s="5" t="n">
        <v>32564</v>
      </c>
    </row>
    <row r="262">
      <c r="A262" s="4" t="inlineStr">
        <is>
          <t>Stage 3 [Member] | Forest [Member] | Market risk [member] | Commercials Loan [Member]</t>
        </is>
      </c>
      <c r="B262" s="4" t="inlineStr">
        <is>
          <t xml:space="preserve"> </t>
        </is>
      </c>
      <c r="C262" s="4" t="inlineStr">
        <is>
          <t xml:space="preserve"> </t>
        </is>
      </c>
    </row>
    <row r="263">
      <c r="A263" s="3" t="inlineStr">
        <is>
          <t>Risk Management (Details) - Schedule of risk concentration [Line Items]</t>
        </is>
      </c>
      <c r="B263" s="4" t="inlineStr">
        <is>
          <t xml:space="preserve"> </t>
        </is>
      </c>
      <c r="C263" s="4" t="inlineStr">
        <is>
          <t xml:space="preserve"> </t>
        </is>
      </c>
    </row>
    <row r="264">
      <c r="A264" s="4" t="inlineStr">
        <is>
          <t>Assets before allowances</t>
        </is>
      </c>
      <c r="B264" s="5" t="n">
        <v>16402</v>
      </c>
      <c r="C264" s="5" t="n">
        <v>12288</v>
      </c>
    </row>
    <row r="265">
      <c r="A265" s="4" t="inlineStr">
        <is>
          <t>Stage 3 [Member] | Fishing [Member] | Market risk [member] | Commercials Loan [Member]</t>
        </is>
      </c>
      <c r="B265" s="4" t="inlineStr">
        <is>
          <t xml:space="preserve"> </t>
        </is>
      </c>
      <c r="C265" s="4" t="inlineStr">
        <is>
          <t xml:space="preserve"> </t>
        </is>
      </c>
    </row>
    <row r="266">
      <c r="A266" s="3" t="inlineStr">
        <is>
          <t>Risk Management (Details) - Schedule of risk concentration [Line Items]</t>
        </is>
      </c>
      <c r="B266" s="4" t="inlineStr">
        <is>
          <t xml:space="preserve"> </t>
        </is>
      </c>
      <c r="C266" s="4" t="inlineStr">
        <is>
          <t xml:space="preserve"> </t>
        </is>
      </c>
    </row>
    <row r="267">
      <c r="A267" s="4" t="inlineStr">
        <is>
          <t>Assets before allowances</t>
        </is>
      </c>
      <c r="B267" s="5" t="n">
        <v>9268</v>
      </c>
      <c r="C267" s="5" t="n">
        <v>4519</v>
      </c>
    </row>
    <row r="268">
      <c r="A268" s="4" t="inlineStr">
        <is>
          <t>Stage 3 [Member] | Mining [Member] | Market risk [member] | Commercials Loan [Member]</t>
        </is>
      </c>
      <c r="B268" s="4" t="inlineStr">
        <is>
          <t xml:space="preserve"> </t>
        </is>
      </c>
      <c r="C268" s="4" t="inlineStr">
        <is>
          <t xml:space="preserve"> </t>
        </is>
      </c>
    </row>
    <row r="269">
      <c r="A269" s="3" t="inlineStr">
        <is>
          <t>Risk Management (Details) - Schedule of risk concentration [Line Items]</t>
        </is>
      </c>
      <c r="B269" s="4" t="inlineStr">
        <is>
          <t xml:space="preserve"> </t>
        </is>
      </c>
      <c r="C269" s="4" t="inlineStr">
        <is>
          <t xml:space="preserve"> </t>
        </is>
      </c>
    </row>
    <row r="270">
      <c r="A270" s="4" t="inlineStr">
        <is>
          <t>Assets before allowances</t>
        </is>
      </c>
      <c r="B270" s="5" t="n">
        <v>7160</v>
      </c>
      <c r="C270" s="5" t="n">
        <v>6067</v>
      </c>
    </row>
    <row r="271">
      <c r="A271" s="4" t="inlineStr">
        <is>
          <t>Stage 3 [Member] | Oil and Natural Gas [Member] | Market risk [member] | Commercials Loan [Member]</t>
        </is>
      </c>
      <c r="B271" s="4" t="inlineStr">
        <is>
          <t xml:space="preserve"> </t>
        </is>
      </c>
      <c r="C271" s="4" t="inlineStr">
        <is>
          <t xml:space="preserve"> </t>
        </is>
      </c>
    </row>
    <row r="272">
      <c r="A272" s="3" t="inlineStr">
        <is>
          <t>Risk Management (Details) - Schedule of risk concentration [Line Items]</t>
        </is>
      </c>
      <c r="B272" s="4" t="inlineStr">
        <is>
          <t xml:space="preserve"> </t>
        </is>
      </c>
      <c r="C272" s="4" t="inlineStr">
        <is>
          <t xml:space="preserve"> </t>
        </is>
      </c>
    </row>
    <row r="273">
      <c r="A273" s="4" t="inlineStr">
        <is>
          <t>Assets before allowances</t>
        </is>
      </c>
      <c r="B273" s="5" t="n">
        <v>145</v>
      </c>
      <c r="C273" s="5" t="n">
        <v>16</v>
      </c>
    </row>
    <row r="274">
      <c r="A274" s="4" t="inlineStr">
        <is>
          <t>Stage 3 [Member] | Food, beverages and tobacco [Member] | Market risk [member] | Manufacturing Industry [Member]</t>
        </is>
      </c>
      <c r="B274" s="4" t="inlineStr">
        <is>
          <t xml:space="preserve"> </t>
        </is>
      </c>
      <c r="C274" s="4" t="inlineStr">
        <is>
          <t xml:space="preserve"> </t>
        </is>
      </c>
    </row>
    <row r="275">
      <c r="A275" s="3" t="inlineStr">
        <is>
          <t>Risk Management (Details) - Schedule of risk concentration [Line Items]</t>
        </is>
      </c>
      <c r="B275" s="4" t="inlineStr">
        <is>
          <t xml:space="preserve"> </t>
        </is>
      </c>
      <c r="C275" s="4" t="inlineStr">
        <is>
          <t xml:space="preserve"> </t>
        </is>
      </c>
    </row>
    <row r="276">
      <c r="A276" s="4" t="inlineStr">
        <is>
          <t>Assets before allowances</t>
        </is>
      </c>
      <c r="B276" s="5" t="n">
        <v>14896</v>
      </c>
      <c r="C276" s="5" t="n">
        <v>14990</v>
      </c>
    </row>
    <row r="277">
      <c r="A277" s="4" t="inlineStr">
        <is>
          <t>Stage 3 [Member] | Textile, leather and footwear [Member] | Market risk [member] | Manufacturing Industry [Member]</t>
        </is>
      </c>
      <c r="B277" s="4" t="inlineStr">
        <is>
          <t xml:space="preserve"> </t>
        </is>
      </c>
      <c r="C277" s="4" t="inlineStr">
        <is>
          <t xml:space="preserve"> </t>
        </is>
      </c>
    </row>
    <row r="278">
      <c r="A278" s="3" t="inlineStr">
        <is>
          <t>Risk Management (Details) - Schedule of risk concentration [Line Items]</t>
        </is>
      </c>
      <c r="B278" s="4" t="inlineStr">
        <is>
          <t xml:space="preserve"> </t>
        </is>
      </c>
      <c r="C278" s="4" t="inlineStr">
        <is>
          <t xml:space="preserve"> </t>
        </is>
      </c>
    </row>
    <row r="279">
      <c r="A279" s="4" t="inlineStr">
        <is>
          <t>Assets before allowances</t>
        </is>
      </c>
      <c r="B279" s="5" t="n">
        <v>6029</v>
      </c>
      <c r="C279" s="5" t="n">
        <v>6641</v>
      </c>
    </row>
    <row r="280">
      <c r="A280" s="4" t="inlineStr">
        <is>
          <t>Stage 3 [Member] | Wood and furniture [Member] | Market risk [member] | Manufacturing Industry [Member]</t>
        </is>
      </c>
      <c r="B280" s="4" t="inlineStr">
        <is>
          <t xml:space="preserve"> </t>
        </is>
      </c>
      <c r="C280" s="4" t="inlineStr">
        <is>
          <t xml:space="preserve"> </t>
        </is>
      </c>
    </row>
    <row r="281">
      <c r="A281" s="3" t="inlineStr">
        <is>
          <t>Risk Management (Details) - Schedule of risk concentration [Line Items]</t>
        </is>
      </c>
      <c r="B281" s="4" t="inlineStr">
        <is>
          <t xml:space="preserve"> </t>
        </is>
      </c>
      <c r="C281" s="4" t="inlineStr">
        <is>
          <t xml:space="preserve"> </t>
        </is>
      </c>
    </row>
    <row r="282">
      <c r="A282" s="4" t="inlineStr">
        <is>
          <t>Assets before allowances</t>
        </is>
      </c>
      <c r="B282" s="5" t="n">
        <v>5327</v>
      </c>
      <c r="C282" s="5" t="n">
        <v>6036</v>
      </c>
    </row>
    <row r="283">
      <c r="A283" s="4" t="inlineStr">
        <is>
          <t>Stage 3 [Member] | Cellulose, paper and printing [Member] | Market risk [member] | Manufacturing Industry [Member]</t>
        </is>
      </c>
      <c r="B283" s="4" t="inlineStr">
        <is>
          <t xml:space="preserve"> </t>
        </is>
      </c>
      <c r="C283" s="4" t="inlineStr">
        <is>
          <t xml:space="preserve"> </t>
        </is>
      </c>
    </row>
    <row r="284">
      <c r="A284" s="3" t="inlineStr">
        <is>
          <t>Risk Management (Details) - Schedule of risk concentration [Line Items]</t>
        </is>
      </c>
      <c r="B284" s="4" t="inlineStr">
        <is>
          <t xml:space="preserve"> </t>
        </is>
      </c>
      <c r="C284" s="4" t="inlineStr">
        <is>
          <t xml:space="preserve"> </t>
        </is>
      </c>
    </row>
    <row r="285">
      <c r="A285" s="4" t="inlineStr">
        <is>
          <t>Assets before allowances</t>
        </is>
      </c>
      <c r="B285" s="5" t="n">
        <v>4864</v>
      </c>
      <c r="C285" s="5" t="n">
        <v>5459</v>
      </c>
    </row>
    <row r="286">
      <c r="A286" s="4" t="inlineStr">
        <is>
          <t>Stage 3 [Member] | Chemicals and petroleum derivatives [Member] | Market risk [member] | Manufacturing Industry [Member]</t>
        </is>
      </c>
      <c r="B286" s="4" t="inlineStr">
        <is>
          <t xml:space="preserve"> </t>
        </is>
      </c>
      <c r="C286" s="4" t="inlineStr">
        <is>
          <t xml:space="preserve"> </t>
        </is>
      </c>
    </row>
    <row r="287">
      <c r="A287" s="3" t="inlineStr">
        <is>
          <t>Risk Management (Details) - Schedule of risk concentration [Line Items]</t>
        </is>
      </c>
      <c r="B287" s="4" t="inlineStr">
        <is>
          <t xml:space="preserve"> </t>
        </is>
      </c>
      <c r="C287" s="4" t="inlineStr">
        <is>
          <t xml:space="preserve"> </t>
        </is>
      </c>
    </row>
    <row r="288">
      <c r="A288" s="4" t="inlineStr">
        <is>
          <t>Assets before allowances</t>
        </is>
      </c>
      <c r="B288" s="5" t="n">
        <v>1185</v>
      </c>
      <c r="C288" s="5" t="n">
        <v>790</v>
      </c>
    </row>
    <row r="289">
      <c r="A289" s="4" t="inlineStr">
        <is>
          <t>Stage 3 [Member] | Metallic, non-metallic, machinery, or other [Member] | Market risk [member] | Manufacturing Industry [Member]</t>
        </is>
      </c>
      <c r="B289" s="4" t="inlineStr">
        <is>
          <t xml:space="preserve"> </t>
        </is>
      </c>
      <c r="C289" s="4" t="inlineStr">
        <is>
          <t xml:space="preserve"> </t>
        </is>
      </c>
    </row>
    <row r="290">
      <c r="A290" s="3" t="inlineStr">
        <is>
          <t>Risk Management (Details) - Schedule of risk concentration [Line Items]</t>
        </is>
      </c>
      <c r="B290" s="4" t="inlineStr">
        <is>
          <t xml:space="preserve"> </t>
        </is>
      </c>
      <c r="C290" s="4" t="inlineStr">
        <is>
          <t xml:space="preserve"> </t>
        </is>
      </c>
    </row>
    <row r="291">
      <c r="A291" s="4" t="inlineStr">
        <is>
          <t>Assets before allowances</t>
        </is>
      </c>
      <c r="B291" s="5" t="n">
        <v>23511</v>
      </c>
      <c r="C291" s="5" t="n">
        <v>15055</v>
      </c>
    </row>
    <row r="292">
      <c r="A292" s="4" t="inlineStr">
        <is>
          <t>Stage 3 [Member] | Other manufacturing industries [Member] | Market risk [member] | Manufacturing Industry [Member]</t>
        </is>
      </c>
      <c r="B292" s="4" t="inlineStr">
        <is>
          <t xml:space="preserve"> </t>
        </is>
      </c>
      <c r="C292" s="4" t="inlineStr">
        <is>
          <t xml:space="preserve"> </t>
        </is>
      </c>
    </row>
    <row r="293">
      <c r="A293" s="3" t="inlineStr">
        <is>
          <t>Risk Management (Details) - Schedule of risk concentration [Line Items]</t>
        </is>
      </c>
      <c r="B293" s="4" t="inlineStr">
        <is>
          <t xml:space="preserve"> </t>
        </is>
      </c>
      <c r="C293" s="4" t="inlineStr">
        <is>
          <t xml:space="preserve"> </t>
        </is>
      </c>
    </row>
    <row r="294">
      <c r="A294" s="4" t="inlineStr">
        <is>
          <t>Assets before allowances</t>
        </is>
      </c>
      <c r="B294" s="5" t="n">
        <v>20210</v>
      </c>
      <c r="C294" s="5" t="n">
        <v>15491</v>
      </c>
    </row>
    <row r="295">
      <c r="A295" s="4" t="inlineStr">
        <is>
          <t>Stage 3 [Member] | Electricity, gas, and wáter [Member] | Market risk [member] | Manufacturing Industry [Member]</t>
        </is>
      </c>
      <c r="B295" s="4" t="inlineStr">
        <is>
          <t xml:space="preserve"> </t>
        </is>
      </c>
      <c r="C295" s="4" t="inlineStr">
        <is>
          <t xml:space="preserve"> </t>
        </is>
      </c>
    </row>
    <row r="296">
      <c r="A296" s="3" t="inlineStr">
        <is>
          <t>Risk Management (Details) - Schedule of risk concentration [Line Items]</t>
        </is>
      </c>
      <c r="B296" s="4" t="inlineStr">
        <is>
          <t xml:space="preserve"> </t>
        </is>
      </c>
      <c r="C296" s="4" t="inlineStr">
        <is>
          <t xml:space="preserve"> </t>
        </is>
      </c>
    </row>
    <row r="297">
      <c r="A297" s="4" t="inlineStr">
        <is>
          <t>Assets before allowances</t>
        </is>
      </c>
      <c r="B297" s="5" t="n">
        <v>5952</v>
      </c>
      <c r="C297" s="5" t="n">
        <v>6868</v>
      </c>
    </row>
    <row r="298">
      <c r="A298" s="4" t="inlineStr">
        <is>
          <t>Stage 3 [Member] | Home Building [Member] | Market risk [member] | Manufacturing Industry [Member]</t>
        </is>
      </c>
      <c r="B298" s="4" t="inlineStr">
        <is>
          <t xml:space="preserve"> </t>
        </is>
      </c>
      <c r="C298" s="4" t="inlineStr">
        <is>
          <t xml:space="preserve"> </t>
        </is>
      </c>
    </row>
    <row r="299">
      <c r="A299" s="3" t="inlineStr">
        <is>
          <t>Risk Management (Details) - Schedule of risk concentration [Line Items]</t>
        </is>
      </c>
      <c r="B299" s="4" t="inlineStr">
        <is>
          <t xml:space="preserve"> </t>
        </is>
      </c>
      <c r="C299" s="4" t="inlineStr">
        <is>
          <t xml:space="preserve"> </t>
        </is>
      </c>
    </row>
    <row r="300">
      <c r="A300" s="4" t="inlineStr">
        <is>
          <t>Assets before allowances</t>
        </is>
      </c>
      <c r="B300" s="5" t="n">
        <v>24103</v>
      </c>
      <c r="C300" s="5" t="n">
        <v>16746</v>
      </c>
    </row>
    <row r="301">
      <c r="A301" s="4" t="inlineStr">
        <is>
          <t>Stage 3 [Member] | Non-residential construction [Member] | Market risk [member] | Manufacturing Industry [Member]</t>
        </is>
      </c>
      <c r="B301" s="4" t="inlineStr">
        <is>
          <t xml:space="preserve"> </t>
        </is>
      </c>
      <c r="C301" s="4" t="inlineStr">
        <is>
          <t xml:space="preserve"> </t>
        </is>
      </c>
    </row>
    <row r="302">
      <c r="A302" s="3" t="inlineStr">
        <is>
          <t>Risk Management (Details) - Schedule of risk concentration [Line Items]</t>
        </is>
      </c>
      <c r="B302" s="4" t="inlineStr">
        <is>
          <t xml:space="preserve"> </t>
        </is>
      </c>
      <c r="C302" s="4" t="inlineStr">
        <is>
          <t xml:space="preserve"> </t>
        </is>
      </c>
    </row>
    <row r="303">
      <c r="A303" s="4" t="inlineStr">
        <is>
          <t>Assets before allowances</t>
        </is>
      </c>
      <c r="B303" s="5" t="n">
        <v>57723</v>
      </c>
      <c r="C303" s="5" t="n">
        <v>45890</v>
      </c>
    </row>
    <row r="304">
      <c r="A304" s="4" t="inlineStr">
        <is>
          <t>Stage 3 [Member] | Wholesale trade [Member] | Market risk [member] | Manufacturing Industry [Member]</t>
        </is>
      </c>
      <c r="B304" s="4" t="inlineStr">
        <is>
          <t xml:space="preserve"> </t>
        </is>
      </c>
      <c r="C304" s="4" t="inlineStr">
        <is>
          <t xml:space="preserve"> </t>
        </is>
      </c>
    </row>
    <row r="305">
      <c r="A305" s="3" t="inlineStr">
        <is>
          <t>Risk Management (Details) - Schedule of risk concentration [Line Items]</t>
        </is>
      </c>
      <c r="B305" s="4" t="inlineStr">
        <is>
          <t xml:space="preserve"> </t>
        </is>
      </c>
      <c r="C305" s="4" t="inlineStr">
        <is>
          <t xml:space="preserve"> </t>
        </is>
      </c>
    </row>
    <row r="306">
      <c r="A306" s="4" t="inlineStr">
        <is>
          <t>Assets before allowances</t>
        </is>
      </c>
      <c r="B306" s="5" t="n">
        <v>147330</v>
      </c>
      <c r="C306" s="5" t="n">
        <v>120680</v>
      </c>
    </row>
    <row r="307">
      <c r="A307" s="4" t="inlineStr">
        <is>
          <t>Stage 3 [Member] | Retail trade, restaurants and hotels [Member] | Market risk [member] | Manufacturing Industry [Member]</t>
        </is>
      </c>
      <c r="B307" s="4" t="inlineStr">
        <is>
          <t xml:space="preserve"> </t>
        </is>
      </c>
      <c r="C307" s="4" t="inlineStr">
        <is>
          <t xml:space="preserve"> </t>
        </is>
      </c>
    </row>
    <row r="308">
      <c r="A308" s="3" t="inlineStr">
        <is>
          <t>Risk Management (Details) - Schedule of risk concentration [Line Items]</t>
        </is>
      </c>
      <c r="B308" s="4" t="inlineStr">
        <is>
          <t xml:space="preserve"> </t>
        </is>
      </c>
      <c r="C308" s="4" t="inlineStr">
        <is>
          <t xml:space="preserve"> </t>
        </is>
      </c>
    </row>
    <row r="309">
      <c r="A309" s="4" t="inlineStr">
        <is>
          <t>Assets before allowances</t>
        </is>
      </c>
      <c r="B309" s="5" t="n">
        <v>89924</v>
      </c>
      <c r="C309" s="5" t="n">
        <v>87689</v>
      </c>
    </row>
    <row r="310">
      <c r="A310" s="4" t="inlineStr">
        <is>
          <t>Stage 3 [Member] | Transport and storage [Member] | Market risk [member] | Manufacturing Industry [Member]</t>
        </is>
      </c>
      <c r="B310" s="4" t="inlineStr">
        <is>
          <t xml:space="preserve"> </t>
        </is>
      </c>
      <c r="C310" s="4" t="inlineStr">
        <is>
          <t xml:space="preserve"> </t>
        </is>
      </c>
    </row>
    <row r="311">
      <c r="A311" s="3" t="inlineStr">
        <is>
          <t>Risk Management (Details) - Schedule of risk concentration [Line Items]</t>
        </is>
      </c>
      <c r="B311" s="4" t="inlineStr">
        <is>
          <t xml:space="preserve"> </t>
        </is>
      </c>
      <c r="C311" s="4" t="inlineStr">
        <is>
          <t xml:space="preserve"> </t>
        </is>
      </c>
    </row>
    <row r="312">
      <c r="A312" s="4" t="inlineStr">
        <is>
          <t>Assets before allowances</t>
        </is>
      </c>
      <c r="B312" s="5" t="n">
        <v>59141</v>
      </c>
      <c r="C312" s="5" t="n">
        <v>32195</v>
      </c>
    </row>
    <row r="313">
      <c r="A313" s="4" t="inlineStr">
        <is>
          <t>Stage 3 [Member] | Telecommunications [Member] | Market risk [member] | Manufacturing Industry [Member]</t>
        </is>
      </c>
      <c r="B313" s="4" t="inlineStr">
        <is>
          <t xml:space="preserve"> </t>
        </is>
      </c>
      <c r="C313" s="4" t="inlineStr">
        <is>
          <t xml:space="preserve"> </t>
        </is>
      </c>
    </row>
    <row r="314">
      <c r="A314" s="3" t="inlineStr">
        <is>
          <t>Risk Management (Details) - Schedule of risk concentration [Line Items]</t>
        </is>
      </c>
      <c r="B314" s="4" t="inlineStr">
        <is>
          <t xml:space="preserve"> </t>
        </is>
      </c>
      <c r="C314" s="4" t="inlineStr">
        <is>
          <t xml:space="preserve"> </t>
        </is>
      </c>
    </row>
    <row r="315">
      <c r="A315" s="4" t="inlineStr">
        <is>
          <t>Assets before allowances</t>
        </is>
      </c>
      <c r="B315" s="5" t="n">
        <v>7446</v>
      </c>
      <c r="C315" s="5" t="n">
        <v>6392</v>
      </c>
    </row>
    <row r="316">
      <c r="A316" s="4" t="inlineStr">
        <is>
          <t>Stage 3 [Member] | Financial Services [Member] | Market risk [member] | Manufacturing Industry [Member]</t>
        </is>
      </c>
      <c r="B316" s="4" t="inlineStr">
        <is>
          <t xml:space="preserve"> </t>
        </is>
      </c>
      <c r="C316" s="4" t="inlineStr">
        <is>
          <t xml:space="preserve"> </t>
        </is>
      </c>
    </row>
    <row r="317">
      <c r="A317" s="3" t="inlineStr">
        <is>
          <t>Risk Management (Details) - Schedule of risk concentration [Line Items]</t>
        </is>
      </c>
      <c r="B317" s="4" t="inlineStr">
        <is>
          <t xml:space="preserve"> </t>
        </is>
      </c>
      <c r="C317" s="4" t="inlineStr">
        <is>
          <t xml:space="preserve"> </t>
        </is>
      </c>
    </row>
    <row r="318">
      <c r="A318" s="4" t="inlineStr">
        <is>
          <t>Assets before allowances</t>
        </is>
      </c>
      <c r="B318" s="5" t="n">
        <v>2864</v>
      </c>
      <c r="C318" s="5" t="n">
        <v>3576</v>
      </c>
    </row>
    <row r="319">
      <c r="A319" s="4" t="inlineStr">
        <is>
          <t>Stage 3 [Member] | Real Estate Services [Member] | Market risk [member] | Manufacturing Industry [Member]</t>
        </is>
      </c>
      <c r="B319" s="4" t="inlineStr">
        <is>
          <t xml:space="preserve"> </t>
        </is>
      </c>
      <c r="C319" s="4" t="inlineStr">
        <is>
          <t xml:space="preserve"> </t>
        </is>
      </c>
    </row>
    <row r="320">
      <c r="A320" s="3" t="inlineStr">
        <is>
          <t>Risk Management (Details) - Schedule of risk concentration [Line Items]</t>
        </is>
      </c>
      <c r="B320" s="4" t="inlineStr">
        <is>
          <t xml:space="preserve"> </t>
        </is>
      </c>
      <c r="C320" s="4" t="inlineStr">
        <is>
          <t xml:space="preserve"> </t>
        </is>
      </c>
    </row>
    <row r="321">
      <c r="A321" s="4" t="inlineStr">
        <is>
          <t>Assets before allowances</t>
        </is>
      </c>
      <c r="B321" s="5" t="n">
        <v>197360</v>
      </c>
      <c r="C321" s="5" t="n">
        <v>148774</v>
      </c>
    </row>
    <row r="322">
      <c r="A322" s="4" t="inlineStr">
        <is>
          <t>Stage 3 [Member] | Social services and other community services [Member] | Market risk [member] | Manufacturing Industry [Member]</t>
        </is>
      </c>
      <c r="B322" s="4" t="inlineStr">
        <is>
          <t xml:space="preserve"> </t>
        </is>
      </c>
      <c r="C322" s="4" t="inlineStr">
        <is>
          <t xml:space="preserve"> </t>
        </is>
      </c>
    </row>
    <row r="323">
      <c r="A323" s="3" t="inlineStr">
        <is>
          <t>Risk Management (Details) - Schedule of risk concentration [Line Items]</t>
        </is>
      </c>
      <c r="B323" s="4" t="inlineStr">
        <is>
          <t xml:space="preserve"> </t>
        </is>
      </c>
      <c r="C323" s="4" t="inlineStr">
        <is>
          <t xml:space="preserve"> </t>
        </is>
      </c>
    </row>
    <row r="324">
      <c r="A324" s="4" t="inlineStr">
        <is>
          <t>Assets before allowances</t>
        </is>
      </c>
      <c r="B324" s="6" t="n">
        <v>300197</v>
      </c>
      <c r="C324" s="6" t="n">
        <v>271665</v>
      </c>
    </row>
  </sheetData>
  <pageMargins left="0.75" right="0.75" top="1" bottom="1" header="0.5" footer="0.5"/>
</worksheet>
</file>

<file path=xl/worksheets/sheet249.xml><?xml version="1.0" encoding="utf-8"?>
<worksheet xmlns="http://schemas.openxmlformats.org/spreadsheetml/2006/main">
  <sheetPr>
    <outlinePr summaryBelow="1" summaryRight="1"/>
    <pageSetUpPr/>
  </sheetPr>
  <dimension ref="A1:C3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financial assets and associated collateral - Credit risk [member] - CLP ($) $ in Millions</t>
        </is>
      </c>
      <c r="B1" s="2" t="inlineStr">
        <is>
          <t>Dec. 31, 2022</t>
        </is>
      </c>
      <c r="C1" s="2" t="inlineStr">
        <is>
          <t>Dec. 31, 2021</t>
        </is>
      </c>
    </row>
    <row r="2">
      <c r="A2" s="3" t="inlineStr">
        <is>
          <t>Risk Management (Details) - Schedule of financial assets and associated collateral [Line Items]</t>
        </is>
      </c>
      <c r="B2" s="4" t="inlineStr">
        <is>
          <t xml:space="preserve"> </t>
        </is>
      </c>
      <c r="C2" s="4" t="inlineStr">
        <is>
          <t xml:space="preserve"> </t>
        </is>
      </c>
    </row>
    <row r="3">
      <c r="A3" s="4" t="inlineStr">
        <is>
          <t>Maximum exposure to credit risk</t>
        </is>
      </c>
      <c r="B3" s="6" t="n">
        <v>41777784</v>
      </c>
      <c r="C3" s="6" t="n">
        <v>39180788</v>
      </c>
    </row>
    <row r="4">
      <c r="A4" s="4" t="inlineStr">
        <is>
          <t>Collateral</t>
        </is>
      </c>
      <c r="B4" s="5" t="n">
        <v>26373603</v>
      </c>
      <c r="C4" s="5" t="n">
        <v>24550004</v>
      </c>
    </row>
    <row r="5">
      <c r="A5" s="4" t="inlineStr">
        <is>
          <t>Net exposure</t>
        </is>
      </c>
      <c r="B5" s="5" t="n">
        <v>15404181</v>
      </c>
      <c r="C5" s="5" t="n">
        <v>14630784</v>
      </c>
    </row>
    <row r="6">
      <c r="A6" s="4" t="inlineStr">
        <is>
          <t>Associated ECL</t>
        </is>
      </c>
      <c r="B6" s="5" t="n">
        <v>1198264</v>
      </c>
      <c r="C6" s="5" t="n">
        <v>1103907</v>
      </c>
    </row>
    <row r="7">
      <c r="A7" s="4" t="inlineStr">
        <is>
          <t>Interbank loans [Member]</t>
        </is>
      </c>
      <c r="B7" s="4" t="inlineStr">
        <is>
          <t xml:space="preserve"> </t>
        </is>
      </c>
      <c r="C7" s="4" t="inlineStr">
        <is>
          <t xml:space="preserve"> </t>
        </is>
      </c>
    </row>
    <row r="8">
      <c r="A8" s="3" t="inlineStr">
        <is>
          <t>Risk Management (Details) - Schedule of financial assets and associated collateral [Line Items]</t>
        </is>
      </c>
      <c r="B8" s="4" t="inlineStr">
        <is>
          <t xml:space="preserve"> </t>
        </is>
      </c>
      <c r="C8" s="4" t="inlineStr">
        <is>
          <t xml:space="preserve"> </t>
        </is>
      </c>
    </row>
    <row r="9">
      <c r="A9" s="4" t="inlineStr">
        <is>
          <t>Maximum exposure to credit risk</t>
        </is>
      </c>
      <c r="B9" s="5" t="n">
        <v>32991</v>
      </c>
      <c r="C9" s="5" t="n">
        <v>428</v>
      </c>
    </row>
    <row r="10">
      <c r="A10" s="4" t="inlineStr">
        <is>
          <t>Net exposure</t>
        </is>
      </c>
      <c r="B10" s="5" t="n">
        <v>32991</v>
      </c>
      <c r="C10" s="5" t="n">
        <v>428</v>
      </c>
    </row>
    <row r="11">
      <c r="A11" s="4" t="inlineStr">
        <is>
          <t>Associated ECL</t>
        </is>
      </c>
      <c r="B11" s="5" t="n">
        <v>1</v>
      </c>
      <c r="C11" s="4" t="inlineStr">
        <is>
          <t xml:space="preserve"> </t>
        </is>
      </c>
    </row>
    <row r="12">
      <c r="A12" s="4" t="inlineStr">
        <is>
          <t>Commercial loans [Member]</t>
        </is>
      </c>
      <c r="B12" s="4" t="inlineStr">
        <is>
          <t xml:space="preserve"> </t>
        </is>
      </c>
      <c r="C12" s="4" t="inlineStr">
        <is>
          <t xml:space="preserve"> </t>
        </is>
      </c>
    </row>
    <row r="13">
      <c r="A13" s="3" t="inlineStr">
        <is>
          <t>Risk Management (Details) - Schedule of financial assets and associated collateral [Line Items]</t>
        </is>
      </c>
      <c r="B13" s="4" t="inlineStr">
        <is>
          <t xml:space="preserve"> </t>
        </is>
      </c>
      <c r="C13" s="4" t="inlineStr">
        <is>
          <t xml:space="preserve"> </t>
        </is>
      </c>
    </row>
    <row r="14">
      <c r="A14" s="4" t="inlineStr">
        <is>
          <t>Maximum exposure to credit risk</t>
        </is>
      </c>
      <c r="B14" s="5" t="n">
        <v>17684589</v>
      </c>
      <c r="C14" s="5" t="n">
        <v>17724326</v>
      </c>
    </row>
    <row r="15">
      <c r="A15" s="4" t="inlineStr">
        <is>
          <t>Collateral</t>
        </is>
      </c>
      <c r="B15" s="5" t="n">
        <v>9945505</v>
      </c>
      <c r="C15" s="5" t="n">
        <v>10171168</v>
      </c>
    </row>
    <row r="16">
      <c r="A16" s="4" t="inlineStr">
        <is>
          <t>Net exposure</t>
        </is>
      </c>
      <c r="B16" s="5" t="n">
        <v>7739084</v>
      </c>
      <c r="C16" s="5" t="n">
        <v>7553158</v>
      </c>
    </row>
    <row r="17">
      <c r="A17" s="4" t="inlineStr">
        <is>
          <t>Associated ECL</t>
        </is>
      </c>
      <c r="B17" s="5" t="n">
        <v>661566</v>
      </c>
      <c r="C17" s="5" t="n">
        <v>603633</v>
      </c>
    </row>
    <row r="18">
      <c r="A18" s="4" t="inlineStr">
        <is>
          <t>Mortgage Loans [Member]</t>
        </is>
      </c>
      <c r="B18" s="4" t="inlineStr">
        <is>
          <t xml:space="preserve"> </t>
        </is>
      </c>
      <c r="C18" s="4" t="inlineStr">
        <is>
          <t xml:space="preserve"> </t>
        </is>
      </c>
    </row>
    <row r="19">
      <c r="A19" s="3" t="inlineStr">
        <is>
          <t>Risk Management (Details) - Schedule of financial assets and associated collateral [Line Items]</t>
        </is>
      </c>
      <c r="B19" s="4" t="inlineStr">
        <is>
          <t xml:space="preserve"> </t>
        </is>
      </c>
      <c r="C19" s="4" t="inlineStr">
        <is>
          <t xml:space="preserve"> </t>
        </is>
      </c>
    </row>
    <row r="20">
      <c r="A20" s="4" t="inlineStr">
        <is>
          <t>Maximum exposure to credit risk</t>
        </is>
      </c>
      <c r="B20" s="5" t="n">
        <v>15729009</v>
      </c>
      <c r="C20" s="5" t="n">
        <v>13876174</v>
      </c>
    </row>
    <row r="21">
      <c r="A21" s="4" t="inlineStr">
        <is>
          <t>Collateral</t>
        </is>
      </c>
      <c r="B21" s="5" t="n">
        <v>15358111</v>
      </c>
      <c r="C21" s="5" t="n">
        <v>13331941</v>
      </c>
    </row>
    <row r="22">
      <c r="A22" s="4" t="inlineStr">
        <is>
          <t>Net exposure</t>
        </is>
      </c>
      <c r="B22" s="5" t="n">
        <v>370898</v>
      </c>
      <c r="C22" s="5" t="n">
        <v>544233</v>
      </c>
    </row>
    <row r="23">
      <c r="A23" s="4" t="inlineStr">
        <is>
          <t>Associated ECL</t>
        </is>
      </c>
      <c r="B23" s="5" t="n">
        <v>162756</v>
      </c>
      <c r="C23" s="5" t="n">
        <v>143658</v>
      </c>
    </row>
    <row r="24">
      <c r="A24" s="4" t="inlineStr">
        <is>
          <t>Consumer Loans [Member]</t>
        </is>
      </c>
      <c r="B24" s="4" t="inlineStr">
        <is>
          <t xml:space="preserve"> </t>
        </is>
      </c>
      <c r="C24" s="4" t="inlineStr">
        <is>
          <t xml:space="preserve"> </t>
        </is>
      </c>
    </row>
    <row r="25">
      <c r="A25" s="3" t="inlineStr">
        <is>
          <t>Risk Management (Details) - Schedule of financial assets and associated collateral [Line Items]</t>
        </is>
      </c>
      <c r="B25" s="4" t="inlineStr">
        <is>
          <t xml:space="preserve"> </t>
        </is>
      </c>
      <c r="C25" s="4" t="inlineStr">
        <is>
          <t xml:space="preserve"> </t>
        </is>
      </c>
    </row>
    <row r="26">
      <c r="A26" s="4" t="inlineStr">
        <is>
          <t>Maximum exposure to credit risk</t>
        </is>
      </c>
      <c r="B26" s="5" t="n">
        <v>5282812</v>
      </c>
      <c r="C26" s="5" t="n">
        <v>4999247</v>
      </c>
    </row>
    <row r="27">
      <c r="A27" s="4" t="inlineStr">
        <is>
          <t>Collateral</t>
        </is>
      </c>
      <c r="B27" s="5" t="n">
        <v>593660</v>
      </c>
      <c r="C27" s="5" t="n">
        <v>619624</v>
      </c>
    </row>
    <row r="28">
      <c r="A28" s="4" t="inlineStr">
        <is>
          <t>Net exposure</t>
        </is>
      </c>
      <c r="B28" s="5" t="n">
        <v>4689152</v>
      </c>
      <c r="C28" s="5" t="n">
        <v>4379623</v>
      </c>
    </row>
    <row r="29">
      <c r="A29" s="4" t="inlineStr">
        <is>
          <t>Associated ECL</t>
        </is>
      </c>
      <c r="B29" s="5" t="n">
        <v>328944</v>
      </c>
      <c r="C29" s="5" t="n">
        <v>304411</v>
      </c>
    </row>
    <row r="30">
      <c r="A30" s="4" t="inlineStr">
        <is>
          <t>Contingemt loans exposure [Member]</t>
        </is>
      </c>
      <c r="B30" s="4" t="inlineStr">
        <is>
          <t xml:space="preserve"> </t>
        </is>
      </c>
      <c r="C30" s="4" t="inlineStr">
        <is>
          <t xml:space="preserve"> </t>
        </is>
      </c>
    </row>
    <row r="31">
      <c r="A31" s="3" t="inlineStr">
        <is>
          <t>Risk Management (Details) - Schedule of financial assets and associated collateral [Line Items]</t>
        </is>
      </c>
      <c r="B31" s="4" t="inlineStr">
        <is>
          <t xml:space="preserve"> </t>
        </is>
      </c>
      <c r="C31" s="4" t="inlineStr">
        <is>
          <t xml:space="preserve"> </t>
        </is>
      </c>
    </row>
    <row r="32">
      <c r="A32" s="4" t="inlineStr">
        <is>
          <t>Maximum exposure to credit risk</t>
        </is>
      </c>
      <c r="B32" s="5" t="n">
        <v>3048383</v>
      </c>
      <c r="C32" s="5" t="n">
        <v>2580613</v>
      </c>
    </row>
    <row r="33">
      <c r="A33" s="4" t="inlineStr">
        <is>
          <t>Collateral</t>
        </is>
      </c>
      <c r="B33" s="5" t="n">
        <v>476327</v>
      </c>
      <c r="C33" s="5" t="n">
        <v>427271</v>
      </c>
    </row>
    <row r="34">
      <c r="A34" s="4" t="inlineStr">
        <is>
          <t>Net exposure</t>
        </is>
      </c>
      <c r="B34" s="5" t="n">
        <v>2572056</v>
      </c>
      <c r="C34" s="5" t="n">
        <v>2153342</v>
      </c>
    </row>
    <row r="35">
      <c r="A35" s="4" t="inlineStr">
        <is>
          <t>Associated ECL</t>
        </is>
      </c>
      <c r="B35" s="6" t="n">
        <v>44997</v>
      </c>
      <c r="C35" s="6" t="n">
        <v>52205</v>
      </c>
    </row>
  </sheetData>
  <pageMargins left="0.75" right="0.75" top="1" bottom="1" header="0.5" footer="0.5"/>
</worksheet>
</file>

<file path=xl/worksheets/sheet2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6" customWidth="1" min="1" max="1"/>
    <col width="80" customWidth="1" min="2" max="2"/>
  </cols>
  <sheetData>
    <row r="1">
      <c r="A1" s="1" t="inlineStr">
        <is>
          <t>Financial Liabilities at Amortised Cost</t>
        </is>
      </c>
      <c r="B1" s="2" t="inlineStr">
        <is>
          <t>12 Months Ended</t>
        </is>
      </c>
    </row>
    <row r="2">
      <c r="B2" s="2" t="inlineStr">
        <is>
          <t>Dec. 31, 2022</t>
        </is>
      </c>
    </row>
    <row r="3">
      <c r="A3" s="3" t="inlineStr">
        <is>
          <t>Financial Assets at Amortised Cost [Abstract]</t>
        </is>
      </c>
      <c r="B3" s="4" t="inlineStr">
        <is>
          <t xml:space="preserve"> </t>
        </is>
      </c>
    </row>
    <row r="4">
      <c r="A4" s="4" t="inlineStr">
        <is>
          <t>FINANCIAL LIABILITIES AT AMORTISED COST</t>
        </is>
      </c>
      <c r="B4" s="4" t="inlineStr">
        <is>
          <t xml:space="preserve">NOTE 17 - FINANCIAL LIABILITIES AT AMORTISED
COST
As of December 31,
2022 2021
MCh$ MCh$
Deposits and other demand liabilities
Checking accounts 11,711,969 14,385,633
Demand accounts 630,807 1,155,891
Other demand deposits 379,331 607,718
Obligation related to payments cards provision 6,758 9,624
Other demand liabilities 1,357,361 1,742,072
Subtotal 14,086,226 17,900,938
Time deposits and other time liabilities
Time deposits 12,779,206 9,926,507
Time savings account 191,257 195,570
Other time liabilities 8,327 8,978
Subtotal 12,978,790 10,131,055
Obligations under repurchase agreements
Operation with foreign banks 103,425 -
Operation with other Chilean entities 211,930 86,634
Subtotal 315,355 86,634
Interbank borrowings
Loans from chilean financial institutions 41,317 1,226
Loans from foreign financial institutions 3,239,358 3,213,918
Loans from Chilean Central Bank 5,584,090 5,611,439
Subtotal 8,864,765 8,826,583
Issue debt instruments
Mortgage finance bonds 3,798 7,479
Senior bonds 7,080,472 6,846,834
Mortgage bond 81,623 81,110
Subtotal 7,165,893 6,935,423
Other financial liabilities
Other domestic obligations 292,417 182,737
Foreign obligations 578 170
Subtotal 292,995 182,907
Total 43,704,024 44,063,540
a. Obligations under from repurchase agreements The Bank raises funds by selling financial instruments
and committing itself to buy them back at future dates, plus interest at a predetermined rate. As of December 31, 2022 and 2021, obligations
related to instruments sold under repurchase agreements are as follows:
As of December 31,
2022 2021
From 1 day to less than 3 months More months and less than 1 year More 1 year Total From 1 day to less than 3 months More than 3 months and less than 1 year More 1 year Total
MCh$ MCh$ MCh$ MCh$ MCh$ MCh$ MCh$ MCh$
Chilean Central Bank and Government securities
Chilean Treasury bonds and notes 186,891 109 - 186,800 76,725 - - 76,725
Other Chilean government financial instruments - - - - 9,829 - - 9,829
Subtotal 186,891 109 - 186,800 86,554 - - 86,554
Other Chilean debt financial securities
Chilean Bank debt financial instruments 84 - - 84 80 - - 80
Subtotal 84 - - 84 80 - - 80
Foreign financial debt securities
Other foreign debt financial instruments 128,471 - - 128,471 - - - -
Subtotal 128,471 - - 128,471 - - - -
Total 315,446 109 - 315,355 86,634 - - 86,634
b. Interbank borrowings As of December 31, 2022 and 2021 the Interbank borrowings are as
follows:
As of December 31,
2022 2021
MCh$ MCh$
Loans from Chilean Central Bank 5,584,090 5,611,439
Loans from chilean financial institutions 41,317 1,226
Loans from foreign financial institutions
Bank of America 2,313,121 411,775
The Bank of Nova Scotia 199,224 203,466
The Bank of New York Mellon 169,583 106,485
Standard Chartered Bank 110,224 51,616
State Bank Of India 100,653 60,901
Barclays Bank Plc London 84,978 86,616
Banco Santander Hong Kong 58,326 5,315
Zurcher Kantonalbank 42,650 -
Sumitomo Mitsui Banking Corporation 42,524 389,676
Wells Fargo Bank NA 42,479 363,854
Commerzbank Ag 25,349 69,323
Banco Santander Singapur 19,633 17,737
Wachovia Bank NA 11,410 33,926
Banco Santander Brasil 7,359 2,415
Bank of China 2,540 6,051
Hong Kong and Shanghai Banking 2,521 1,500
Bank of Tokio Mitsubishi 1,164 552
China Merchants Bank 1,146 -
Industrial Bank Of Korea 901 169
Shanghai Pudong Development Bank 394 -
Bank Of Taiwan , Taipei 386 -
Kbc Bank Nv 243 -
Banca Nazionale Del Lavoro 233 193
Korea Exchange Bank 230 1,545
Unicredit 219 222
Bbva Uruguay 198 238
Hua Nan Commercial Bank 195 54
Bank For Foreign Trade Of Vietnam 181 -
Intesa Sanpaolo 124 338
Agricultural Bank Of China 114 104
Fortis Bank 110 82
Banco Santander Central Hispano 104 170
China Construction Bank 101 119
Credit Agricole Italia 90 67
Bbva Bancomer 86 268
Subtotal 3,238,796 1,814,777
As of December 31,
2022 2021
MCh$ MCh$
Loans from foreign financial institutions, continued
Caixabank 80 51
Taiwan Cooperative Bank 73 92
Banco Itau Bba S.A. 71 -
Turkiye Garanti Bankasi 70 19
Banco Do Brasil 67 467
Shinhan Bank 58 1,321
Banco Bilbao Vizcaya Argentaria 56 125
Abn Amro Bank N.V. 36 -
Kotak Mahindra Bank Limited 32 -
Banco De Galicia Y Buenos Aires 19 -
Citibank NA - 259,620
Banco Santander España - 865,377
The Toronto Dominion Bank - 136,904
The Bank Of Montreal - 48,859
Hsbc Bank Plc - 51,895
Industrial and Commercial Bank - 203
Deutsche Bank Ag - 530
Mizuho Bank - 725
Dz Bank Ag Deutsche Zentral - 14,733
Bank of Communications - 8,443
Banca Commerciale Italiana - 932
Kookmin Bank - 491
Yapi Ve Kredi Bankasi - 417
Commerce Bank Na - 319
Icici Bank Limited - 305
The Hongkong and Shanghai Bank - 202
Bank of India - 181
Banco De La Nacion Argentina - 159
Bank of East Asia - 143
Turkiye Cumhuriyeti Ziraat Ban - 141
Turkiye Is Bankasi - 122
Canara Bank - 72
Indian Overseas Bank - 67
Banco De Credito Del Peru - 58
Citic Industrial Bank - 57
Banque Nationale De Paris - 2,806
Banco Comercial Portugues - 989
Ningbo Commercial Bank - 556
Hsbc Bank USA - 517
Banco De Bogota - 345
Bank of Baroda - 213
Credit Agricole Reims - 171
First Union National Bank - 132
Finans Bank - 109
Nanjing City Commercial Bank - 89
Banco Itau Brasil - 84
Rabobank Nederland - 57
Iccrea Banca - 28
Bancolombia - 9
Banco Credicoop Cooperativo - 6
Subtotal 562 1,399,141
Total 8,864,765 8,826,583
i. Loans from the Chilean Central Bank In response to the COVID-19 pandemic, the Chilean
Central Bank awarded two credit lines for banks to reinforce their liquidity: 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 The loans balances from the Chilean Central Bank by maturity are as follows:
As of December 31,
2022 2021
MCh$ MCh$
Due within 1 year - -
Due within 1 and 2 year 5,584,084 -
Due within 2 and 3 year - 5,611,439
Due within 3 and 4 year - -
Due after 5 years - -
Total loans from Chilean Central Bank 5,584,084 5,611,439
ii. Loans from Chilean financial institutions These obligations’ maturities are as follows:
As of December 31,
2022 2021
MCh$ MCh$
Due within 1 year 41,318 1,226
Due within 1 and 2 year - -
Due within 2 and 3 year - -
Due within 3 and 4 year - -
Due after 5 years - -
Total loans from Chilean financial institutions 41,318 1,226
iii. Foreign obligations
As of December 31,
2022 2021
MCh$ MCh$
Due within 1 year 3,239,363 3,213,918
Due within 1 and 2 year - -
Due within 2 and 3 year - -
Due within 3 and 4 year - -
Due after 5 years - -
- -
Total loans from foreign financial institutions 3,239,363 3,213,918
c. Issued debt instruments Debts classified as current
are either demand obligations or will mature in one year or less. All other debts are classified as non-current, The Bank’s debts,
both current and non-current, are summarised below:
As of December 31, 2022
Current Non-current Total
MCh$ MCh$ MCh$
Mortgage finance bonds 2,592 1,206 3,798
Senior bonds 482,696 6,597,776 7,080,472
Mortgage bond 7,108 74,515 81,623
Issued debt instruments 492,396 6,673,497 7,165,893
Other financial liabilities 292,756 239 292,995
Total 785,152 6,673,736 7,458,888
As of December 31, 2021
Current Non-current Total
MCh$ MCh$ MCh$
Mortgage finance bonds 3,946 3,533 7,479
Senior bonds 1,158,301 5,688,533 6,846,834
Mortgage bond 6,041 75,069 81,110
Issued debt instruments 1,168,288 5,767,135 6,935,423
Other financial liabilities 182,646 261 182,907
Total 1,350,934 5,767,396 7,118,330
i. Mortgage finance bonds These bonds are used to finance mortgage loans.
Their principal amounts are amortised on a quarterly basis. The range of maturities of these bonds is between five and twenty years, Loans
are indexed to UF and create a yearly interest yield of 5.20% as of December 31, 2022 (5.21% as of December 31, 2021).
As of December 31,
2022 2021
MCh$ MCh$
Due within 1 year 2,592 3,946
Due after 1 year but within 2 years 1,039 2,395
Due after 2 year but within 3 years 167 980
Due after 3 year but within 4 years - 158
Due after 4 year but within 5 years - -
Due after 5 years - -
Total mortgage bonds 3,798 7,479
ii. Senior bonds The following table shows senior bonds by currency:
As of December 31,
2022 2021
MCh$ MCh$
Santander bonds in UF 3,510,708 3,144,544
Santander bonds in USD 2,215,515 1,976,909
Santander bonds in CHF 644,780 850,924
Santander bonds in Ch$ 223,467 311,060
Santander bonds in AUD 122,611 143,030
Current bonds in JPY 203,512 234,667
Santander bonds in EUR 159,879 185,700
Total senior bonds 7,080,472 6,846,834
1. Placement of senior bonds In 2022, the Bank issued bonds for UF 26,326,000, USD 30,000,000, CLP 347,000,000,000 and JPY 3,000,000,000, detailed as follows:
Series Currency Amount Term (years) Issuance rate (% annual) Placement date Series Maximum amount Maturity date
T3 UF 5,000,000 11 1.55 06-16-22 5,000,000 01-01-30
W3 UF 2,116,000 7.5 1.60 06-30-22 2,116,000 06-01-26
W5 UF 1,210,000 9 1.80 06-30-22 1,210,000 03-01-28
U2 UF 3,000,000 11.5 2.8 07-28-22 3,000,000 06-01-32
U1 UF 3,000,000 7.5 2.5 08-09-22 3,000,000 06-01-29
T20 UF 5,000,000 11.5 2.65 10-24-22 5,000,000 02-01-34
W4 UF 8,000,000 10.5 2.65 12-09-22 8,000,000 12-01-33
W9 UF 2,000,000 9.5 2.70 07-27-22 2,000,000 06-01-31
Total 29,326,000 29,326,000
Bono USD USD 30,000,000 3 Sofr + 95pb 04-28-22 30,000,000 04-28-25
Total 30,000,000 30,000,000
U6 CLP 64,800,000,000 5.5 2.95 06-16-22 64,800,000,000 04-01-26
U5 CLP 100,000,000,000 4.5 2.70 06-29-22 93,000,000,000 04-01-25
U6 CLP 35,200,000,000 5.5 2.95 10-21-22 35,200,000,000 04-01-26
U7 CLP 72,000,000,000 5.5 7 11-16-22 72,000,000,000 04-01-26
T17 CLP 75,000,000,000 10 7.5 11-22-22 75,000,000,000 08-01-32
Total 347,000,000,000 347,000,000,000
Bono JPY JPY 3,000,000,000 3 0.65 09-15-2022 3,000,000,000 09-15-25
Total 3,000,000,000 3,000,000,000 In 2021, the Bank issued bonds for UF 4,000,000, USD 693,000,000, JPY 25,000,000,000 and CHF 340,000,000, detailed as follows:
Series Currency Amount Term (years) Issuance rate (% annual) Placement date Series Maximum amount Maturity date
W1 UF 4,000,000 5.25 1.55 02-04-2018 6,000,000 06-01-2025
Total UF 4,000,000 6,000,000
US Bonds USD 50,000,000 2.8 0.71 02-25-2021 50,000,000 12-28-2023
US Bonds USD 100,000,000 2.9 0.72 02-25-2021 100,000,000 01-26-2024
US Bonds USD 27,000,000 7 2.0 06-09-2021 27,000,000 06-09-2028
US Bonds USD 16,000,000 5 1.64 07-15-2021 16,000,000 07-15-2026
US Bonds USD 500,000,000 10 3.18 10-21-2021 500,000,000 10-26-2031
Total 693,000,000 693,000,000
JPY Bonds JPY 10,000,000,000 5 0,35 05-13-2021 10,000,000,000 05-13-2026
JPY Bonds JPY 2,000,000,000 4 0,40 07-12-2021 2,000,000,000 07-12-2025
JPY Bonds JPY 10,000,000,000 4 0,42 07-13-2021 10,000,000,000 07-28-2025
JPY Bonds JPY 3,000,000,000 4.4 0.48 11-08-2021 3,000,000 05-18-2026
Total 25,000,000,000 25,000,000,000
CHF Bonds CHF 150,000,000 6 0.33 06-22-2021 150,000,000 06-22-2027
CHF Bonds CHF 190,000,000 5 0.30 10-12-2021 190,000,000 10-22-2026
Total 340,000,000 340,000,000
2. Repurchase of senior bonds During 2022, the Bank repurchased the following bonds:
Date Type Currency Amount
01-07-2022 Senior UF 1,065,000
01-10-2022 Senior UF 150,000
02-03-2022 Senior $ 4,000,000,000
02-04-2022 Senior UF 785,000
02-04-2022 Senior UF 1,205,000
02-17-2022 Senior USD 4,156,000
03-08-2022 Senior UF 7,000
03-09-2022 Senior UF 5,000
03-10-2022 Senior UF 5,000
03-14-2022 Senior UF 5,000
07-28-2022 Senior UF 70,000
07-29-2022 Senior UF 9,000
08-05-2022 Senior UF 31,000
09-07-2022 Senior UF 602,000
09-08-2022 Senior UF 100,000
09-12-2022 Senior UF 377,000
09-27-2022 Senior UF 93,000
09-28-2022 Senior UF 414,000
10-11-2022 Senior UF 50,000
10-12-2022 Senior UF 43,000
10-13-2022 Senior UF 1,000
10-19-2022 Senior UF 64,000
10-20-2022 Senior UF 181,000
10-27-2022 Senior UF 50,000
11-02-2022 Senior UF 1,000
11-07-2022 Senior UF 2,000
11-08-2022 Senior UF 687,000
11-09-2022 Senior UF 165,000
11-15-2022 Senior UF 1,000
11-17-2022 Senior UF 100,000
11-21-2022 Senior UF 3,000
11-23-2022 Senior UF 400,000
11-28-2022 Senior UF 415,000
12-01-2022 Senior UF 1,052,000
12-06-2022 Senior UF 130,000
12-13-2022 Senior UF 348,000
12-14-2022 Senior UF 140,000
12-15-2022 Senior UF 104,000
12-16-2022 Senior UF 291,000
12-19-2022 Senior UF 97,000
12-26-2022 Senior UF 4,000
12-28-2022 Senior UF 60,000 During 2021, the Bank repurchased the following bonds:
Date Type Currency Amount
02-18-2021 Senior UF 8,000
02-18-2021 Senior CLP 14,720,000,000
02-22-2021 Senior CLP 500,000,000
02-22-2021 Senior CLP 150,000,000
02-24-2021 Senior UF 300,000
03-04-2021 Senior UF 519,000
03-05-2021 Senior CLP 300,000,00
03-05-2021 Senior CLP 1,900,000,000
03-22-2021 Senior UF 50,000
03-24-2021 Senior UF 150,000
03-24-2021 Senior UF 7,000
06-01-2021 Senior UF 107,000
06-15-2021 Senior UF 1,000
06-17-2021 Senior CLP 970,000,000
06-23-2021 Senior UF 105,000
06-23-2021 Senior UF 50,000
06-24-2021 Senior UF 21,000
06-24-2021 Senior UF 278,000
06-24-2021 Senior UF 20,000
06-24-2021 Senior UF 100,000
07-06-2021 Senior UF 1,000,000
07-07-2021 Senior UF 340,000
07-09-2021 Senior UF 312,000
07-20-2021 Senior UF 194,000
07-21-2021 Senior UF 150,000
07-21-2021 Senior UF 100,000
07-22-2021 Senior UF 100,000
07-22-2021 Senior UF 25,000
07-22-2021 Senior UF 57,000
08-09-2021 Senior UF 4,500,000
08-10-2021 Senior UF 710,000
08-13-2021 Senior CLP 61,000,000,000
10-01-2021 Senior CLP 5,950,000,000
10-05-2021 Senior UF 704,000
10-05-2021 Senior CLP 3,720,000,000
10-05-2021 Senior UF 4,200,000,000
10-05-2021 Senior UF 89,000
10-05-2021 Senior UF 150,000
10-06-2021 Senior UF 18,000
10-06-2021 Senior UF 138,000
10-06-2021 Senior UF 420,000
10-07-2021 Senior UF 1,000,000
10-26-2021 Senior UF 318,000
10-26-2021 Senior UF 1,500,000
10-26-2021 Senior UF 167,000
10-26-2021 Senior UF 489,000
10-26-2021 Senior UF 100,000
10-26-2021 Senior CLP 50,600,000,000
10-27-2021 Senior CLP 3,760,000,000
10-27-2021 Senior UF 1,874,000
10-28-2021 Senior CLP 12,340,000,000
10-29-2021 Senior CLP 3,500,000,000
11-15-2021 Senior UF 205,000
11-16-2021 Senior CLP 30,000,000,000
12-06-2021 Senior UF 119,000
12-06-2021 Senior UF 20,000
12-07-2021 Senior UF 31,000
12-09-2021 Senior UF 10,000
12-15-2021 Senior UF 340,000
3. The maturities of senior bonds are as follows:
As of December 31,
2022 2021
MCh$ MCh$
Due within 1 year 482,696 1,158,301
Due after 1 year but within 2 years 1,185,935 511,144
Due after 2 year but within 3 years 1,599,241 1,285,409
Due after 3 year but within 4 years 1,282,436 1,549,769
Due after 4 year but within 5 years 408,607 616,750
Due after 5 years 2,121,557 1,725,461
Total senior bonds 7,080,472 6,846,834
iii. Mortgage bonds Detail of mortgage bonds per currency is as follows:
As of December 31,
2022 2021
MCh$ MCh$
Mortgage bonds in UF 81,623 81,110
Total mortgage bonds 81,623 81,110
1. Allocation of mortgage bonds During 2022 and 2021, the Bank has not placed any mortgage
bonds.
2. The maturities of Mortgage bonds are as follows
As of December 31,
2022 2021
MCh$ MCh$
Due within 1 year 7,108 6,041
Due after 1 year but within 2 years 11,411 9,698
Due after 2 year but within 3 years 11,779 10,011
Due after 3 year but within 4 years 12,159 10,334
Due after 4 year but within 5 years 12,551 10,667
Due after 5 years 26,615 34,359
Total Mortgage bonds 81,623 81,110
d. Other financial liabilities The composition of other financial
obligations, by maturity, is detailed below:
As of December 31,
2022 2021
MCh$ MCh$
Non-current portion
Due after 1 year but within 2 years 68 48
Due after 2 year but within 3 years 74 53
Due after 3 year but within 4 years 84 58
Due after 4 year but within 5 years 13 57
Due after 5 years - 45
Non-current portion subtotal 239 261
Current portion
Amounts due to credit card operators 186,237 149,894
Acceptance of letters of credit 110 159
Other long-term financial obligations, short-term portion 106,409 32,593
Current portion subtotal 292,756 182,646
Total other financial liabilities 292,995 182,907 </t>
        </is>
      </c>
    </row>
  </sheetData>
  <mergeCells count="1">
    <mergeCell ref="A1:A2"/>
  </mergeCells>
  <pageMargins left="0.75" right="0.75" top="1" bottom="1" header="0.5" footer="0.5"/>
</worksheet>
</file>

<file path=xl/worksheets/sheet250.xml><?xml version="1.0" encoding="utf-8"?>
<worksheet xmlns="http://schemas.openxmlformats.org/spreadsheetml/2006/main">
  <sheetPr>
    <outlinePr summaryBelow="1" summaryRight="1"/>
    <pageSetUpPr/>
  </sheetPr>
  <dimension ref="A1:C2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financial assets and off-balance sheet commitments - CLP ($) $ in Millions</t>
        </is>
      </c>
      <c r="B1" s="2" t="inlineStr">
        <is>
          <t>Dec. 31, 2022</t>
        </is>
      </c>
      <c r="C1" s="2" t="inlineStr">
        <is>
          <t>Dec. 31, 2021</t>
        </is>
      </c>
    </row>
    <row r="2">
      <c r="A2" s="3" t="inlineStr">
        <is>
          <t>Schedule Of Financial Assets And Off Balance Sheet Commitments Abstract</t>
        </is>
      </c>
      <c r="B2" s="4" t="inlineStr">
        <is>
          <t xml:space="preserve"> </t>
        </is>
      </c>
      <c r="C2" s="4" t="inlineStr">
        <is>
          <t xml:space="preserve"> </t>
        </is>
      </c>
    </row>
    <row r="3">
      <c r="A3" s="4" t="inlineStr">
        <is>
          <t>Deposits in banks</t>
        </is>
      </c>
      <c r="B3" s="6" t="n">
        <v>1982942</v>
      </c>
      <c r="C3" s="6" t="n">
        <v>1998235</v>
      </c>
    </row>
    <row r="4">
      <c r="A4" s="4" t="inlineStr">
        <is>
          <t>Cash items in process of collection</t>
        </is>
      </c>
      <c r="B4" s="5" t="n">
        <v>843816</v>
      </c>
      <c r="C4" s="5" t="n">
        <v>390271</v>
      </c>
    </row>
    <row r="5">
      <c r="A5" s="3" t="inlineStr">
        <is>
          <t>Off-balance commitments:</t>
        </is>
      </c>
      <c r="B5" s="4" t="inlineStr">
        <is>
          <t xml:space="preserve"> </t>
        </is>
      </c>
      <c r="C5" s="4" t="inlineStr">
        <is>
          <t xml:space="preserve"> </t>
        </is>
      </c>
    </row>
    <row r="6">
      <c r="A6" s="4" t="inlineStr">
        <is>
          <t>Letters of credit issued</t>
        </is>
      </c>
      <c r="B6" s="5" t="n">
        <v>255522</v>
      </c>
      <c r="C6" s="5" t="n">
        <v>323531</v>
      </c>
    </row>
    <row r="7">
      <c r="A7" s="4" t="inlineStr">
        <is>
          <t>Foreign letters of credit confirmed</t>
        </is>
      </c>
      <c r="B7" s="5" t="n">
        <v>1476599</v>
      </c>
      <c r="C7" s="5" t="n">
        <v>53777</v>
      </c>
    </row>
    <row r="8">
      <c r="A8" s="4" t="inlineStr">
        <is>
          <t>Performance guarantees</t>
        </is>
      </c>
      <c r="B8" s="5" t="n">
        <v>8974077</v>
      </c>
      <c r="C8" s="5" t="n">
        <v>1390410</v>
      </c>
    </row>
    <row r="9">
      <c r="A9" s="4" t="inlineStr">
        <is>
          <t>Available credit lines</t>
        </is>
      </c>
      <c r="B9" s="5" t="n">
        <v>924173</v>
      </c>
      <c r="C9" s="5" t="n">
        <v>8986535</v>
      </c>
    </row>
    <row r="10">
      <c r="A10" s="4" t="inlineStr">
        <is>
          <t>Personal guarantees</t>
        </is>
      </c>
      <c r="B10" s="5" t="n">
        <v>1617</v>
      </c>
      <c r="C10" s="5" t="n">
        <v>579051</v>
      </c>
    </row>
    <row r="11">
      <c r="A11" s="4" t="inlineStr">
        <is>
          <t>Other irrevocable credit commitments</t>
        </is>
      </c>
      <c r="B11" s="5" t="n">
        <v>313345</v>
      </c>
      <c r="C11" s="5" t="n">
        <v>265517</v>
      </c>
    </row>
    <row r="12">
      <c r="A12" s="4" t="inlineStr">
        <is>
          <t>Total</t>
        </is>
      </c>
      <c r="B12" s="5" t="n">
        <v>75463623</v>
      </c>
      <c r="C12" s="5" t="n">
        <v>70355956</v>
      </c>
    </row>
    <row r="13">
      <c r="A13" s="4" t="inlineStr">
        <is>
          <t>Financial derivative contracts</t>
        </is>
      </c>
      <c r="B13" s="5" t="n">
        <v>11672960</v>
      </c>
      <c r="C13" s="5" t="n">
        <v>9494471</v>
      </c>
    </row>
    <row r="14">
      <c r="A14" s="4" t="inlineStr">
        <is>
          <t>Financial assets held for trading</t>
        </is>
      </c>
      <c r="B14" s="5" t="n">
        <v>154046</v>
      </c>
      <c r="C14" s="5" t="n">
        <v>73347</v>
      </c>
    </row>
    <row r="15">
      <c r="A15" s="4" t="inlineStr">
        <is>
          <t>Debt financial instruments</t>
        </is>
      </c>
      <c r="B15" s="5" t="n">
        <v>5800733</v>
      </c>
      <c r="C15" s="5" t="n">
        <v>5803139</v>
      </c>
    </row>
    <row r="16">
      <c r="A16" s="4" t="inlineStr">
        <is>
          <t>Other financial instruments</t>
        </is>
      </c>
      <c r="B16" s="5" t="n">
        <v>142306</v>
      </c>
      <c r="C16" s="5" t="n">
        <v>99375</v>
      </c>
    </row>
    <row r="17">
      <c r="A17" s="4" t="inlineStr">
        <is>
          <t>Financial derivative contracts for hedge accounting</t>
        </is>
      </c>
      <c r="B17" s="5" t="n">
        <v>477762</v>
      </c>
      <c r="C17" s="5" t="n">
        <v>629136</v>
      </c>
    </row>
    <row r="18">
      <c r="A18" s="4" t="inlineStr">
        <is>
          <t>Debt financial instruments</t>
        </is>
      </c>
      <c r="B18" s="5" t="n">
        <v>4867591</v>
      </c>
      <c r="C18" s="5" t="n">
        <v>4691730</v>
      </c>
    </row>
    <row r="19">
      <c r="A19" s="4" t="inlineStr">
        <is>
          <t>Interbank loans</t>
        </is>
      </c>
      <c r="B19" s="5" t="n">
        <v>32990</v>
      </c>
      <c r="C19" s="5" t="n">
        <v>428</v>
      </c>
    </row>
    <row r="20">
      <c r="A20" s="4" t="inlineStr">
        <is>
          <t>Loans and account receivable at amortised cost /</t>
        </is>
      </c>
      <c r="B20" s="6" t="n">
        <v>37543144</v>
      </c>
      <c r="C20" s="6" t="n">
        <v>35577003</v>
      </c>
    </row>
  </sheetData>
  <pageMargins left="0.75" right="0.75" top="1" bottom="1" header="0.5" footer="0.5"/>
</worksheet>
</file>

<file path=xl/worksheets/sheet251.xml><?xml version="1.0" encoding="utf-8"?>
<worksheet xmlns="http://schemas.openxmlformats.org/spreadsheetml/2006/main">
  <sheetPr>
    <outlinePr summaryBelow="1" summaryRight="1"/>
    <pageSetUpPr/>
  </sheetPr>
  <dimension ref="A1:B89"/>
  <sheetViews>
    <sheetView workbookViewId="0">
      <selection activeCell="A1" sqref="A1"/>
    </sheetView>
  </sheetViews>
  <sheetFormatPr baseColWidth="8" defaultRowHeight="15"/>
  <cols>
    <col width="80" customWidth="1" min="1" max="1"/>
    <col width="22" customWidth="1" min="2" max="2"/>
  </cols>
  <sheetData>
    <row r="1">
      <c r="A1" s="1" t="inlineStr">
        <is>
          <t>Risk Management (Details) - Schedule of fair value of derivative instruments - Financial Derivative Contracts [Member] $ in Thousands</t>
        </is>
      </c>
      <c r="B1" s="2" t="inlineStr">
        <is>
          <t>12 Months Ended</t>
        </is>
      </c>
    </row>
    <row r="2">
      <c r="B2" s="2" t="inlineStr">
        <is>
          <t>Dec. 31, 2022 CLP ($)</t>
        </is>
      </c>
    </row>
    <row r="3">
      <c r="A3" s="4" t="inlineStr">
        <is>
          <t>Credit risk [member]</t>
        </is>
      </c>
      <c r="B3" s="4" t="inlineStr">
        <is>
          <t xml:space="preserve"> </t>
        </is>
      </c>
    </row>
    <row r="4">
      <c r="A4" s="3" t="inlineStr">
        <is>
          <t>Risk Management (Details) - Schedule of fair value of derivative instruments [Line Items]</t>
        </is>
      </c>
      <c r="B4" s="4" t="inlineStr">
        <is>
          <t xml:space="preserve"> </t>
        </is>
      </c>
    </row>
    <row r="5">
      <c r="A5" s="4" t="inlineStr">
        <is>
          <t>Derivative Instruments (adjusted to market)</t>
        </is>
      </c>
      <c r="B5" s="6" t="n">
        <v>3000</v>
      </c>
    </row>
    <row r="6">
      <c r="A6" s="4" t="inlineStr">
        <is>
          <t>Deposits</t>
        </is>
      </c>
      <c r="B6" s="5" t="n">
        <v>10000</v>
      </c>
    </row>
    <row r="7">
      <c r="A7" s="4" t="inlineStr">
        <is>
          <t>Loans</t>
        </is>
      </c>
      <c r="B7" s="5" t="n">
        <v>23000</v>
      </c>
    </row>
    <row r="8">
      <c r="A8" s="4" t="inlineStr">
        <is>
          <t>Financial investments</t>
        </is>
      </c>
      <c r="B8" s="4" t="inlineStr">
        <is>
          <t xml:space="preserve"> </t>
        </is>
      </c>
    </row>
    <row r="9">
      <c r="A9" s="4" t="inlineStr">
        <is>
          <t>Total Exposure</t>
        </is>
      </c>
      <c r="B9" s="6" t="n">
        <v>36000</v>
      </c>
    </row>
    <row r="10">
      <c r="A10" s="4" t="inlineStr">
        <is>
          <t>Credit risk [member] | Hong Kong [Member]</t>
        </is>
      </c>
      <c r="B10" s="4" t="inlineStr">
        <is>
          <t xml:space="preserve"> </t>
        </is>
      </c>
    </row>
    <row r="11">
      <c r="A11" s="3" t="inlineStr">
        <is>
          <t>Risk Management (Details) - Schedule of fair value of derivative instruments [Line Items]</t>
        </is>
      </c>
      <c r="B11" s="4" t="inlineStr">
        <is>
          <t xml:space="preserve"> </t>
        </is>
      </c>
    </row>
    <row r="12">
      <c r="A12" s="4" t="inlineStr">
        <is>
          <t>Classification</t>
        </is>
      </c>
      <c r="B12" s="5" t="n">
        <v>2</v>
      </c>
    </row>
    <row r="13">
      <c r="A13" s="4" t="inlineStr">
        <is>
          <t>Derivative Instruments (adjusted to market)</t>
        </is>
      </c>
      <c r="B13" s="4" t="inlineStr">
        <is>
          <t xml:space="preserve"> </t>
        </is>
      </c>
    </row>
    <row r="14">
      <c r="A14" s="4" t="inlineStr">
        <is>
          <t>Deposits</t>
        </is>
      </c>
      <c r="B14" s="5" t="n">
        <v>9000</v>
      </c>
    </row>
    <row r="15">
      <c r="A15" s="4" t="inlineStr">
        <is>
          <t>Loans</t>
        </is>
      </c>
      <c r="B15" s="5" t="n">
        <v>12000</v>
      </c>
    </row>
    <row r="16">
      <c r="A16" s="4" t="inlineStr">
        <is>
          <t>Financial investments</t>
        </is>
      </c>
      <c r="B16" s="4" t="inlineStr">
        <is>
          <t xml:space="preserve"> </t>
        </is>
      </c>
    </row>
    <row r="17">
      <c r="A17" s="4" t="inlineStr">
        <is>
          <t>Total Exposure</t>
        </is>
      </c>
      <c r="B17" s="6" t="n">
        <v>21000</v>
      </c>
    </row>
    <row r="18">
      <c r="A18" s="4" t="inlineStr">
        <is>
          <t>Credit risk [member] | Italy [Member]</t>
        </is>
      </c>
      <c r="B18" s="4" t="inlineStr">
        <is>
          <t xml:space="preserve"> </t>
        </is>
      </c>
    </row>
    <row r="19">
      <c r="A19" s="3" t="inlineStr">
        <is>
          <t>Risk Management (Details) - Schedule of fair value of derivative instruments [Line Items]</t>
        </is>
      </c>
      <c r="B19" s="4" t="inlineStr">
        <is>
          <t xml:space="preserve"> </t>
        </is>
      </c>
    </row>
    <row r="20">
      <c r="A20" s="4" t="inlineStr">
        <is>
          <t>Classification</t>
        </is>
      </c>
      <c r="B20" s="5" t="n">
        <v>2</v>
      </c>
    </row>
    <row r="21">
      <c r="A21" s="4" t="inlineStr">
        <is>
          <t>Derivative Instruments (adjusted to market)</t>
        </is>
      </c>
      <c r="B21" s="4" t="inlineStr">
        <is>
          <t xml:space="preserve"> </t>
        </is>
      </c>
    </row>
    <row r="22">
      <c r="A22" s="4" t="inlineStr">
        <is>
          <t>Deposits</t>
        </is>
      </c>
      <c r="B22" s="5" t="n">
        <v>1000</v>
      </c>
    </row>
    <row r="23">
      <c r="A23" s="4" t="inlineStr">
        <is>
          <t>Financial investments</t>
        </is>
      </c>
      <c r="B23" s="4" t="inlineStr">
        <is>
          <t xml:space="preserve"> </t>
        </is>
      </c>
    </row>
    <row r="24">
      <c r="A24" s="4" t="inlineStr">
        <is>
          <t>Total Exposure</t>
        </is>
      </c>
      <c r="B24" s="6" t="n">
        <v>1000</v>
      </c>
    </row>
    <row r="25">
      <c r="A25" s="4" t="inlineStr">
        <is>
          <t>Credit risk [member] | México [Member]</t>
        </is>
      </c>
      <c r="B25" s="4" t="inlineStr">
        <is>
          <t xml:space="preserve"> </t>
        </is>
      </c>
    </row>
    <row r="26">
      <c r="A26" s="3" t="inlineStr">
        <is>
          <t>Risk Management (Details) - Schedule of fair value of derivative instruments [Line Items]</t>
        </is>
      </c>
      <c r="B26" s="4" t="inlineStr">
        <is>
          <t xml:space="preserve"> </t>
        </is>
      </c>
    </row>
    <row r="27">
      <c r="A27" s="4" t="inlineStr">
        <is>
          <t>Classification</t>
        </is>
      </c>
      <c r="B27" s="5" t="n">
        <v>3</v>
      </c>
    </row>
    <row r="28">
      <c r="A28" s="4" t="inlineStr">
        <is>
          <t>Derivative Instruments (adjusted to market)</t>
        </is>
      </c>
      <c r="B28" s="6" t="n">
        <v>3000</v>
      </c>
    </row>
    <row r="29">
      <c r="A29" s="4" t="inlineStr">
        <is>
          <t>Deposits</t>
        </is>
      </c>
      <c r="B29" s="4" t="inlineStr">
        <is>
          <t xml:space="preserve"> </t>
        </is>
      </c>
    </row>
    <row r="30">
      <c r="A30" s="4" t="inlineStr">
        <is>
          <t>Loans</t>
        </is>
      </c>
      <c r="B30" s="4" t="inlineStr">
        <is>
          <t xml:space="preserve"> </t>
        </is>
      </c>
    </row>
    <row r="31">
      <c r="A31" s="4" t="inlineStr">
        <is>
          <t>Financial investments</t>
        </is>
      </c>
      <c r="B31" s="4" t="inlineStr">
        <is>
          <t xml:space="preserve"> </t>
        </is>
      </c>
    </row>
    <row r="32">
      <c r="A32" s="4" t="inlineStr">
        <is>
          <t>Total Exposure</t>
        </is>
      </c>
      <c r="B32" s="6" t="n">
        <v>3000</v>
      </c>
    </row>
    <row r="33">
      <c r="A33" s="4" t="inlineStr">
        <is>
          <t>Credit risk [member] | China [Member]</t>
        </is>
      </c>
      <c r="B33" s="4" t="inlineStr">
        <is>
          <t xml:space="preserve"> </t>
        </is>
      </c>
    </row>
    <row r="34">
      <c r="A34" s="3" t="inlineStr">
        <is>
          <t>Risk Management (Details) - Schedule of fair value of derivative instruments [Line Items]</t>
        </is>
      </c>
      <c r="B34" s="4" t="inlineStr">
        <is>
          <t xml:space="preserve"> </t>
        </is>
      </c>
    </row>
    <row r="35">
      <c r="A35" s="4" t="inlineStr">
        <is>
          <t>Classification</t>
        </is>
      </c>
      <c r="B35" s="5" t="n">
        <v>2</v>
      </c>
    </row>
    <row r="36">
      <c r="A36" s="4" t="inlineStr">
        <is>
          <t>Deposits</t>
        </is>
      </c>
      <c r="B36" s="4" t="inlineStr">
        <is>
          <t xml:space="preserve"> </t>
        </is>
      </c>
    </row>
    <row r="37">
      <c r="A37" s="4" t="inlineStr">
        <is>
          <t>Loans</t>
        </is>
      </c>
      <c r="B37" s="5" t="n">
        <v>11000</v>
      </c>
    </row>
    <row r="38">
      <c r="A38" s="4" t="inlineStr">
        <is>
          <t>Financial investments</t>
        </is>
      </c>
      <c r="B38" s="4" t="inlineStr">
        <is>
          <t xml:space="preserve"> </t>
        </is>
      </c>
    </row>
    <row r="39">
      <c r="A39" s="4" t="inlineStr">
        <is>
          <t>Total Exposure</t>
        </is>
      </c>
      <c r="B39" s="6" t="n">
        <v>11000</v>
      </c>
    </row>
    <row r="40">
      <c r="A40" s="4" t="inlineStr">
        <is>
          <t>Credit risk [member] | Banco Santander Hong Kong [Member]</t>
        </is>
      </c>
      <c r="B40" s="4" t="inlineStr">
        <is>
          <t xml:space="preserve"> </t>
        </is>
      </c>
    </row>
    <row r="41">
      <c r="A41" s="3" t="inlineStr">
        <is>
          <t>Risk Management (Details) - Schedule of fair value of derivative instruments [Line Items]</t>
        </is>
      </c>
      <c r="B41" s="4" t="inlineStr">
        <is>
          <t xml:space="preserve"> </t>
        </is>
      </c>
    </row>
    <row r="42">
      <c r="A42" s="4" t="inlineStr">
        <is>
          <t>Classification</t>
        </is>
      </c>
      <c r="B42" s="5" t="n">
        <v>2</v>
      </c>
    </row>
    <row r="43">
      <c r="A43" s="4" t="inlineStr">
        <is>
          <t>Derivative Instruments (adjusted to market)</t>
        </is>
      </c>
      <c r="B43" s="4" t="inlineStr">
        <is>
          <t xml:space="preserve"> </t>
        </is>
      </c>
    </row>
    <row r="44">
      <c r="A44" s="4" t="inlineStr">
        <is>
          <t>Deposits</t>
        </is>
      </c>
      <c r="B44" s="5" t="n">
        <v>9000</v>
      </c>
    </row>
    <row r="45">
      <c r="A45" s="4" t="inlineStr">
        <is>
          <t>Financial investments</t>
        </is>
      </c>
      <c r="B45" s="4" t="inlineStr">
        <is>
          <t xml:space="preserve"> </t>
        </is>
      </c>
    </row>
    <row r="46">
      <c r="A46" s="4" t="inlineStr">
        <is>
          <t>Total Exposure</t>
        </is>
      </c>
      <c r="B46" s="6" t="n">
        <v>9000</v>
      </c>
    </row>
    <row r="47">
      <c r="A47" s="4" t="inlineStr">
        <is>
          <t>Credit risk [member] | Banco Santander Mexico [Member]</t>
        </is>
      </c>
      <c r="B47" s="4" t="inlineStr">
        <is>
          <t xml:space="preserve"> </t>
        </is>
      </c>
    </row>
    <row r="48">
      <c r="A48" s="3" t="inlineStr">
        <is>
          <t>Risk Management (Details) - Schedule of fair value of derivative instruments [Line Items]</t>
        </is>
      </c>
      <c r="B48" s="4" t="inlineStr">
        <is>
          <t xml:space="preserve"> </t>
        </is>
      </c>
    </row>
    <row r="49">
      <c r="A49" s="4" t="inlineStr">
        <is>
          <t>Classification</t>
        </is>
      </c>
      <c r="B49" s="5" t="n">
        <v>3</v>
      </c>
    </row>
    <row r="50">
      <c r="A50" s="4" t="inlineStr">
        <is>
          <t>Derivative Instruments (adjusted to market)</t>
        </is>
      </c>
      <c r="B50" s="6" t="n">
        <v>3000</v>
      </c>
    </row>
    <row r="51">
      <c r="A51" s="4" t="inlineStr">
        <is>
          <t>Deposits</t>
        </is>
      </c>
      <c r="B51" s="4" t="inlineStr">
        <is>
          <t xml:space="preserve"> </t>
        </is>
      </c>
    </row>
    <row r="52">
      <c r="A52" s="4" t="inlineStr">
        <is>
          <t>Financial investments</t>
        </is>
      </c>
      <c r="B52" s="4" t="inlineStr">
        <is>
          <t xml:space="preserve"> </t>
        </is>
      </c>
    </row>
    <row r="53">
      <c r="A53" s="4" t="inlineStr">
        <is>
          <t>Total Exposure</t>
        </is>
      </c>
      <c r="B53" s="6" t="n">
        <v>3000</v>
      </c>
    </row>
    <row r="54">
      <c r="A54" s="4" t="inlineStr">
        <is>
          <t>Credit risk [member] | Banco Santander EEUU [Member]</t>
        </is>
      </c>
      <c r="B54" s="4" t="inlineStr">
        <is>
          <t xml:space="preserve"> </t>
        </is>
      </c>
    </row>
    <row r="55">
      <c r="A55" s="3" t="inlineStr">
        <is>
          <t>Risk Management (Details) - Schedule of fair value of derivative instruments [Line Items]</t>
        </is>
      </c>
      <c r="B55" s="4" t="inlineStr">
        <is>
          <t xml:space="preserve"> </t>
        </is>
      </c>
    </row>
    <row r="56">
      <c r="A56" s="4" t="inlineStr">
        <is>
          <t>Classification</t>
        </is>
      </c>
      <c r="B56" s="5" t="n">
        <v>1</v>
      </c>
    </row>
    <row r="57">
      <c r="A57" s="4" t="inlineStr">
        <is>
          <t>Derivative Instruments (adjusted to market)</t>
        </is>
      </c>
      <c r="B57" s="6" t="n">
        <v>88000</v>
      </c>
    </row>
    <row r="58">
      <c r="A58" s="4" t="inlineStr">
        <is>
          <t>Deposits</t>
        </is>
      </c>
      <c r="B58" s="5" t="n">
        <v>250000</v>
      </c>
    </row>
    <row r="59">
      <c r="A59" s="4" t="inlineStr">
        <is>
          <t>Financial investments</t>
        </is>
      </c>
      <c r="B59" s="4" t="inlineStr">
        <is>
          <t xml:space="preserve"> </t>
        </is>
      </c>
    </row>
    <row r="60">
      <c r="A60" s="4" t="inlineStr">
        <is>
          <t>Total Exposure</t>
        </is>
      </c>
      <c r="B60" s="6" t="n">
        <v>338000</v>
      </c>
    </row>
    <row r="61">
      <c r="A61" s="4" t="inlineStr">
        <is>
          <t>Credit risk [member] | Santander UK [Member]</t>
        </is>
      </c>
      <c r="B61" s="4" t="inlineStr">
        <is>
          <t xml:space="preserve"> </t>
        </is>
      </c>
    </row>
    <row r="62">
      <c r="A62" s="3" t="inlineStr">
        <is>
          <t>Risk Management (Details) - Schedule of fair value of derivative instruments [Line Items]</t>
        </is>
      </c>
      <c r="B62" s="4" t="inlineStr">
        <is>
          <t xml:space="preserve"> </t>
        </is>
      </c>
    </row>
    <row r="63">
      <c r="A63" s="4" t="inlineStr">
        <is>
          <t>Classification</t>
        </is>
      </c>
      <c r="B63" s="5" t="n">
        <v>1</v>
      </c>
    </row>
    <row r="64">
      <c r="A64" s="4" t="inlineStr">
        <is>
          <t>Derivative Instruments (adjusted to market)</t>
        </is>
      </c>
      <c r="B64" s="4" t="inlineStr">
        <is>
          <t xml:space="preserve"> </t>
        </is>
      </c>
    </row>
    <row r="65">
      <c r="A65" s="4" t="inlineStr">
        <is>
          <t>Deposits</t>
        </is>
      </c>
      <c r="B65" s="5" t="n">
        <v>2000</v>
      </c>
    </row>
    <row r="66">
      <c r="A66" s="4" t="inlineStr">
        <is>
          <t>Financial investments</t>
        </is>
      </c>
      <c r="B66" s="4" t="inlineStr">
        <is>
          <t xml:space="preserve"> </t>
        </is>
      </c>
    </row>
    <row r="67">
      <c r="A67" s="4" t="inlineStr">
        <is>
          <t>Total Exposure</t>
        </is>
      </c>
      <c r="B67" s="6" t="n">
        <v>2000</v>
      </c>
    </row>
    <row r="68">
      <c r="A68" s="4" t="inlineStr">
        <is>
          <t>Credit risk [member] | Banco Santander España [Member]</t>
        </is>
      </c>
      <c r="B68" s="4" t="inlineStr">
        <is>
          <t xml:space="preserve"> </t>
        </is>
      </c>
    </row>
    <row r="69">
      <c r="A69" s="3" t="inlineStr">
        <is>
          <t>Risk Management (Details) - Schedule of fair value of derivative instruments [Line Items]</t>
        </is>
      </c>
      <c r="B69" s="4" t="inlineStr">
        <is>
          <t xml:space="preserve"> </t>
        </is>
      </c>
    </row>
    <row r="70">
      <c r="A70" s="4" t="inlineStr">
        <is>
          <t>Classification</t>
        </is>
      </c>
      <c r="B70" s="5" t="n">
        <v>1</v>
      </c>
    </row>
    <row r="71">
      <c r="A71" s="4" t="inlineStr">
        <is>
          <t>Derivative Instruments (adjusted to market)</t>
        </is>
      </c>
      <c r="B71" s="6" t="n">
        <v>225000</v>
      </c>
    </row>
    <row r="72">
      <c r="A72" s="4" t="inlineStr">
        <is>
          <t>Deposits</t>
        </is>
      </c>
      <c r="B72" s="5" t="n">
        <v>36000</v>
      </c>
    </row>
    <row r="73">
      <c r="A73" s="4" t="inlineStr">
        <is>
          <t>Financial investments</t>
        </is>
      </c>
      <c r="B73" s="4" t="inlineStr">
        <is>
          <t xml:space="preserve"> </t>
        </is>
      </c>
    </row>
    <row r="74">
      <c r="A74" s="4" t="inlineStr">
        <is>
          <t>Total Exposure</t>
        </is>
      </c>
      <c r="B74" s="5" t="n">
        <v>261000</v>
      </c>
    </row>
    <row r="75">
      <c r="A75" s="4" t="inlineStr">
        <is>
          <t>Currency risk [member] | Banco Santander Hong Kong [Member]</t>
        </is>
      </c>
      <c r="B75" s="4" t="inlineStr">
        <is>
          <t xml:space="preserve"> </t>
        </is>
      </c>
    </row>
    <row r="76">
      <c r="A76" s="3" t="inlineStr">
        <is>
          <t>Risk Management (Details) - Schedule of fair value of derivative instruments [Line Items]</t>
        </is>
      </c>
      <c r="B76" s="4" t="inlineStr">
        <is>
          <t xml:space="preserve"> </t>
        </is>
      </c>
    </row>
    <row r="77">
      <c r="A77" s="4" t="inlineStr">
        <is>
          <t>Loans</t>
        </is>
      </c>
      <c r="B77" s="4" t="inlineStr">
        <is>
          <t xml:space="preserve"> </t>
        </is>
      </c>
    </row>
    <row r="78">
      <c r="A78" s="4" t="inlineStr">
        <is>
          <t>Currency risk [member] | Banco Santander Mexico [Member]</t>
        </is>
      </c>
      <c r="B78" s="4" t="inlineStr">
        <is>
          <t xml:space="preserve"> </t>
        </is>
      </c>
    </row>
    <row r="79">
      <c r="A79" s="3" t="inlineStr">
        <is>
          <t>Risk Management (Details) - Schedule of fair value of derivative instruments [Line Items]</t>
        </is>
      </c>
      <c r="B79" s="4" t="inlineStr">
        <is>
          <t xml:space="preserve"> </t>
        </is>
      </c>
    </row>
    <row r="80">
      <c r="A80" s="4" t="inlineStr">
        <is>
          <t>Loans</t>
        </is>
      </c>
      <c r="B80" s="4" t="inlineStr">
        <is>
          <t xml:space="preserve"> </t>
        </is>
      </c>
    </row>
    <row r="81">
      <c r="A81" s="4" t="inlineStr">
        <is>
          <t>Currency risk [member] | Banco Santander EEUU [Member]</t>
        </is>
      </c>
      <c r="B81" s="4" t="inlineStr">
        <is>
          <t xml:space="preserve"> </t>
        </is>
      </c>
    </row>
    <row r="82">
      <c r="A82" s="3" t="inlineStr">
        <is>
          <t>Risk Management (Details) - Schedule of fair value of derivative instruments [Line Items]</t>
        </is>
      </c>
      <c r="B82" s="4" t="inlineStr">
        <is>
          <t xml:space="preserve"> </t>
        </is>
      </c>
    </row>
    <row r="83">
      <c r="A83" s="4" t="inlineStr">
        <is>
          <t>Loans</t>
        </is>
      </c>
      <c r="B83" s="4" t="inlineStr">
        <is>
          <t xml:space="preserve"> </t>
        </is>
      </c>
    </row>
    <row r="84">
      <c r="A84" s="4" t="inlineStr">
        <is>
          <t>Currency risk [member] | Santander UK [Member]</t>
        </is>
      </c>
      <c r="B84" s="4" t="inlineStr">
        <is>
          <t xml:space="preserve"> </t>
        </is>
      </c>
    </row>
    <row r="85">
      <c r="A85" s="3" t="inlineStr">
        <is>
          <t>Risk Management (Details) - Schedule of fair value of derivative instruments [Line Items]</t>
        </is>
      </c>
      <c r="B85" s="4" t="inlineStr">
        <is>
          <t xml:space="preserve"> </t>
        </is>
      </c>
    </row>
    <row r="86">
      <c r="A86" s="4" t="inlineStr">
        <is>
          <t>Loans</t>
        </is>
      </c>
      <c r="B86" s="4" t="inlineStr">
        <is>
          <t xml:space="preserve"> </t>
        </is>
      </c>
    </row>
    <row r="87">
      <c r="A87" s="4" t="inlineStr">
        <is>
          <t>Currency risk [member] | Banco Santander España [Member]</t>
        </is>
      </c>
      <c r="B87" s="4" t="inlineStr">
        <is>
          <t xml:space="preserve"> </t>
        </is>
      </c>
    </row>
    <row r="88">
      <c r="A88" s="3" t="inlineStr">
        <is>
          <t>Risk Management (Details) - Schedule of fair value of derivative instruments [Line Items]</t>
        </is>
      </c>
      <c r="B88" s="4" t="inlineStr">
        <is>
          <t xml:space="preserve"> </t>
        </is>
      </c>
    </row>
    <row r="89">
      <c r="A89" s="4" t="inlineStr">
        <is>
          <t>Loans</t>
        </is>
      </c>
      <c r="B89" s="4" t="inlineStr">
        <is>
          <t xml:space="preserve"> </t>
        </is>
      </c>
    </row>
  </sheetData>
  <mergeCells count="1">
    <mergeCell ref="A1:A2"/>
  </mergeCells>
  <pageMargins left="0.75" right="0.75" top="1" bottom="1" header="0.5" footer="0.5"/>
</worksheet>
</file>

<file path=xl/worksheets/sheet252.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security interests, collateral, or credit improvements - Credit risk [member] - CLP ($) $ in Millions</t>
        </is>
      </c>
      <c r="B1" s="2" t="inlineStr">
        <is>
          <t>12 Months Ended</t>
        </is>
      </c>
    </row>
    <row r="2">
      <c r="B2" s="2" t="inlineStr">
        <is>
          <t>Dec. 31, 2022</t>
        </is>
      </c>
      <c r="C2" s="2" t="inlineStr">
        <is>
          <t>Dec. 31, 2021</t>
        </is>
      </c>
    </row>
    <row r="3">
      <c r="A3" s="3" t="inlineStr">
        <is>
          <t>Non-impaired financial assets</t>
        </is>
      </c>
      <c r="B3" s="4" t="inlineStr">
        <is>
          <t xml:space="preserve"> </t>
        </is>
      </c>
      <c r="C3" s="4" t="inlineStr">
        <is>
          <t xml:space="preserve"> </t>
        </is>
      </c>
    </row>
    <row r="4">
      <c r="A4" s="4" t="inlineStr">
        <is>
          <t>Total</t>
        </is>
      </c>
      <c r="B4" s="6" t="n">
        <v>34737894</v>
      </c>
      <c r="C4" s="6" t="n">
        <v>30612061</v>
      </c>
    </row>
    <row r="5">
      <c r="A5" s="4" t="inlineStr">
        <is>
          <t>Non-impaired financial assets [Member] | Properties/mortgages [Member]</t>
        </is>
      </c>
      <c r="B5" s="4" t="inlineStr">
        <is>
          <t xml:space="preserve"> </t>
        </is>
      </c>
      <c r="C5" s="4" t="inlineStr">
        <is>
          <t xml:space="preserve"> </t>
        </is>
      </c>
    </row>
    <row r="6">
      <c r="A6" s="3" t="inlineStr">
        <is>
          <t>Non-impaired financial assets</t>
        </is>
      </c>
      <c r="B6" s="4" t="inlineStr">
        <is>
          <t xml:space="preserve"> </t>
        </is>
      </c>
      <c r="C6" s="4" t="inlineStr">
        <is>
          <t xml:space="preserve"> </t>
        </is>
      </c>
    </row>
    <row r="7">
      <c r="A7" s="4" t="inlineStr">
        <is>
          <t>Total</t>
        </is>
      </c>
      <c r="B7" s="5" t="n">
        <v>28012572</v>
      </c>
      <c r="C7" s="5" t="n">
        <v>27013636</v>
      </c>
    </row>
    <row r="8">
      <c r="A8" s="4" t="inlineStr">
        <is>
          <t>Non-impaired financial assets [Member] | Investments and others [Member]</t>
        </is>
      </c>
      <c r="B8" s="4" t="inlineStr">
        <is>
          <t xml:space="preserve"> </t>
        </is>
      </c>
      <c r="C8" s="4" t="inlineStr">
        <is>
          <t xml:space="preserve"> </t>
        </is>
      </c>
    </row>
    <row r="9">
      <c r="A9" s="3" t="inlineStr">
        <is>
          <t>Non-impaired financial assets</t>
        </is>
      </c>
      <c r="B9" s="4" t="inlineStr">
        <is>
          <t xml:space="preserve"> </t>
        </is>
      </c>
      <c r="C9" s="4" t="inlineStr">
        <is>
          <t xml:space="preserve"> </t>
        </is>
      </c>
    </row>
    <row r="10">
      <c r="A10" s="4" t="inlineStr">
        <is>
          <t>Total</t>
        </is>
      </c>
      <c r="B10" s="5" t="n">
        <v>4441058</v>
      </c>
      <c r="C10" s="5" t="n">
        <v>1813714</v>
      </c>
    </row>
    <row r="11">
      <c r="A11" s="4" t="inlineStr">
        <is>
          <t>Impaired financial assets [Member] | Properties/mortgages [Member]</t>
        </is>
      </c>
      <c r="B11" s="4" t="inlineStr">
        <is>
          <t xml:space="preserve"> </t>
        </is>
      </c>
      <c r="C11" s="4" t="inlineStr">
        <is>
          <t xml:space="preserve"> </t>
        </is>
      </c>
    </row>
    <row r="12">
      <c r="A12" s="3" t="inlineStr">
        <is>
          <t>Non-impaired financial assets</t>
        </is>
      </c>
      <c r="B12" s="4" t="inlineStr">
        <is>
          <t xml:space="preserve"> </t>
        </is>
      </c>
      <c r="C12" s="4" t="inlineStr">
        <is>
          <t xml:space="preserve"> </t>
        </is>
      </c>
    </row>
    <row r="13">
      <c r="A13" s="4" t="inlineStr">
        <is>
          <t>Total</t>
        </is>
      </c>
      <c r="B13" s="5" t="n">
        <v>2009968</v>
      </c>
      <c r="C13" s="5" t="n">
        <v>1715628</v>
      </c>
    </row>
    <row r="14">
      <c r="A14" s="4" t="inlineStr">
        <is>
          <t>Impaired financial assets [Member] | Investments and others [Member]</t>
        </is>
      </c>
      <c r="B14" s="4" t="inlineStr">
        <is>
          <t xml:space="preserve"> </t>
        </is>
      </c>
      <c r="C14" s="4" t="inlineStr">
        <is>
          <t xml:space="preserve"> </t>
        </is>
      </c>
    </row>
    <row r="15">
      <c r="A15" s="3" t="inlineStr">
        <is>
          <t>Non-impaired financial assets</t>
        </is>
      </c>
      <c r="B15" s="4" t="inlineStr">
        <is>
          <t xml:space="preserve"> </t>
        </is>
      </c>
      <c r="C15" s="4" t="inlineStr">
        <is>
          <t xml:space="preserve"> </t>
        </is>
      </c>
    </row>
    <row r="16">
      <c r="A16" s="4" t="inlineStr">
        <is>
          <t>Total</t>
        </is>
      </c>
      <c r="B16" s="6" t="n">
        <v>274296</v>
      </c>
      <c r="C16" s="6" t="n">
        <v>69083</v>
      </c>
    </row>
  </sheetData>
  <mergeCells count="2">
    <mergeCell ref="A1:A2"/>
    <mergeCell ref="B1:C1"/>
  </mergeCells>
  <pageMargins left="0.75" right="0.75" top="1" bottom="1" header="0.5" footer="0.5"/>
</worksheet>
</file>

<file path=xl/worksheets/sheet253.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exposure to liquidity risk</t>
        </is>
      </c>
      <c r="B1" s="2" t="inlineStr">
        <is>
          <t>Dec. 31, 2022</t>
        </is>
      </c>
      <c r="C1" s="2" t="inlineStr">
        <is>
          <t>Dec. 31, 2021</t>
        </is>
      </c>
    </row>
    <row r="2">
      <c r="A2" s="4" t="inlineStr">
        <is>
          <t>30 Days [Member]</t>
        </is>
      </c>
      <c r="B2" s="4" t="inlineStr">
        <is>
          <t xml:space="preserve"> </t>
        </is>
      </c>
      <c r="C2" s="4" t="inlineStr">
        <is>
          <t xml:space="preserve"> </t>
        </is>
      </c>
    </row>
    <row r="3">
      <c r="A3" s="3" t="inlineStr">
        <is>
          <t>Risk Management (Details) - Schedule of exposure to liquidity risk [Line Items]</t>
        </is>
      </c>
      <c r="B3" s="4" t="inlineStr">
        <is>
          <t xml:space="preserve"> </t>
        </is>
      </c>
      <c r="C3" s="4" t="inlineStr">
        <is>
          <t xml:space="preserve"> </t>
        </is>
      </c>
    </row>
    <row r="4">
      <c r="A4" s="4" t="inlineStr">
        <is>
          <t>Percentages of exposure to liquidity risk</t>
        </is>
      </c>
      <c r="B4" s="4" t="inlineStr">
        <is>
          <t xml:space="preserve"> </t>
        </is>
      </c>
      <c r="C4" s="9" t="n">
        <v>0.01</v>
      </c>
    </row>
    <row r="5">
      <c r="A5" s="4" t="inlineStr">
        <is>
          <t>30 Days Foreign Currency [Member]</t>
        </is>
      </c>
      <c r="B5" s="4" t="inlineStr">
        <is>
          <t xml:space="preserve"> </t>
        </is>
      </c>
      <c r="C5" s="4" t="inlineStr">
        <is>
          <t xml:space="preserve"> </t>
        </is>
      </c>
    </row>
    <row r="6">
      <c r="A6" s="3" t="inlineStr">
        <is>
          <t>Risk Management (Details) - Schedule of exposure to liquidity risk [Line Items]</t>
        </is>
      </c>
      <c r="B6" s="4" t="inlineStr">
        <is>
          <t xml:space="preserve"> </t>
        </is>
      </c>
      <c r="C6" s="4" t="inlineStr">
        <is>
          <t xml:space="preserve"> </t>
        </is>
      </c>
    </row>
    <row r="7">
      <c r="A7" s="4" t="inlineStr">
        <is>
          <t>Percentages of exposure to liquidity risk</t>
        </is>
      </c>
      <c r="B7" s="4" t="inlineStr">
        <is>
          <t xml:space="preserve"> </t>
        </is>
      </c>
      <c r="C7" s="9" t="n">
        <v>0.02</v>
      </c>
    </row>
    <row r="8">
      <c r="A8" s="4" t="inlineStr">
        <is>
          <t>90 Days [Member]</t>
        </is>
      </c>
      <c r="B8" s="4" t="inlineStr">
        <is>
          <t xml:space="preserve"> </t>
        </is>
      </c>
      <c r="C8" s="4" t="inlineStr">
        <is>
          <t xml:space="preserve"> </t>
        </is>
      </c>
    </row>
    <row r="9">
      <c r="A9" s="3" t="inlineStr">
        <is>
          <t>Risk Management (Details) - Schedule of exposure to liquidity risk [Line Items]</t>
        </is>
      </c>
      <c r="B9" s="4" t="inlineStr">
        <is>
          <t xml:space="preserve"> </t>
        </is>
      </c>
      <c r="C9" s="4" t="inlineStr">
        <is>
          <t xml:space="preserve"> </t>
        </is>
      </c>
    </row>
    <row r="10">
      <c r="A10" s="4" t="inlineStr">
        <is>
          <t>Percentages of exposure to liquidity risk</t>
        </is>
      </c>
      <c r="B10" s="4" t="inlineStr">
        <is>
          <t xml:space="preserve"> </t>
        </is>
      </c>
      <c r="C10" s="9" t="n">
        <v>0.02</v>
      </c>
    </row>
  </sheetData>
  <pageMargins left="0.75" right="0.75" top="1" bottom="1" header="0.5" footer="0.5"/>
</worksheet>
</file>

<file path=xl/worksheets/sheet254.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breakdown of bank's fixed income by levels - CLP ($) $ in Millions</t>
        </is>
      </c>
      <c r="B1" s="2" t="inlineStr">
        <is>
          <t>Dec. 31, 2022</t>
        </is>
      </c>
      <c r="C1" s="2" t="inlineStr">
        <is>
          <t>Dec. 31, 2021</t>
        </is>
      </c>
    </row>
    <row r="2">
      <c r="A2" s="3" t="inlineStr">
        <is>
          <t>Schedule Of Breakdown Of Banks Fixed Income By Levels Abstract</t>
        </is>
      </c>
      <c r="B2" s="4" t="inlineStr">
        <is>
          <t xml:space="preserve"> </t>
        </is>
      </c>
      <c r="C2" s="4" t="inlineStr">
        <is>
          <t xml:space="preserve"> </t>
        </is>
      </c>
    </row>
    <row r="3">
      <c r="A3" s="4" t="inlineStr">
        <is>
          <t>Level 1: cash and cash equivalent</t>
        </is>
      </c>
      <c r="B3" s="6" t="n">
        <v>1453265</v>
      </c>
      <c r="C3" s="6" t="n">
        <v>1106152</v>
      </c>
    </row>
    <row r="4">
      <c r="A4" s="4" t="inlineStr">
        <is>
          <t>Level 2: fixed income</t>
        </is>
      </c>
      <c r="B4" s="5" t="n">
        <v>5424452</v>
      </c>
      <c r="C4" s="5" t="n">
        <v>1223824</v>
      </c>
    </row>
    <row r="5">
      <c r="A5" s="4" t="inlineStr">
        <is>
          <t>Level 2: fixed income</t>
        </is>
      </c>
      <c r="B5" s="5" t="n">
        <v>8066</v>
      </c>
      <c r="C5" s="5" t="n">
        <v>9792</v>
      </c>
    </row>
    <row r="6">
      <c r="A6" s="4" t="inlineStr">
        <is>
          <t>Total</t>
        </is>
      </c>
      <c r="B6" s="6" t="n">
        <v>6885783</v>
      </c>
      <c r="C6" s="6" t="n">
        <v>2339768</v>
      </c>
    </row>
  </sheetData>
  <pageMargins left="0.75" right="0.75" top="1" bottom="1" header="0.5" footer="0.5"/>
</worksheet>
</file>

<file path=xl/worksheets/sheet255.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65" customWidth="1" min="1" max="1"/>
    <col width="16" customWidth="1" min="2" max="2"/>
    <col width="14" customWidth="1" min="3" max="3"/>
  </cols>
  <sheetData>
    <row r="1">
      <c r="A1" s="1" t="inlineStr">
        <is>
          <t>Risk Management (Details) - Schedule of liquidity coverage ratio</t>
        </is>
      </c>
      <c r="B1" s="2" t="inlineStr">
        <is>
          <t>12 Months Ended</t>
        </is>
      </c>
    </row>
    <row r="2">
      <c r="B2" s="2" t="inlineStr">
        <is>
          <t>Dec. 31, 2022</t>
        </is>
      </c>
      <c r="C2" s="2" t="inlineStr">
        <is>
          <t>Dec. 31, 2021</t>
        </is>
      </c>
    </row>
    <row r="3">
      <c r="A3" s="3" t="inlineStr">
        <is>
          <t>Schedule Of Liquidity Coverage Ratio Abstract</t>
        </is>
      </c>
      <c r="B3" s="4" t="inlineStr">
        <is>
          <t xml:space="preserve"> </t>
        </is>
      </c>
      <c r="C3" s="4" t="inlineStr">
        <is>
          <t xml:space="preserve"> </t>
        </is>
      </c>
    </row>
    <row r="4">
      <c r="A4" s="4" t="inlineStr">
        <is>
          <t>LCR</t>
        </is>
      </c>
      <c r="B4" s="9" t="n">
        <v>1.75</v>
      </c>
      <c r="C4" s="9" t="n">
        <v>1.49</v>
      </c>
    </row>
  </sheetData>
  <mergeCells count="2">
    <mergeCell ref="A1:A2"/>
    <mergeCell ref="B1:C1"/>
  </mergeCells>
  <pageMargins left="0.75" right="0.75" top="1" bottom="1" header="0.5" footer="0.5"/>
</worksheet>
</file>

<file path=xl/worksheets/sheet256.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65" customWidth="1" min="1" max="1"/>
    <col width="16" customWidth="1" min="2" max="2"/>
    <col width="14" customWidth="1" min="3" max="3"/>
  </cols>
  <sheetData>
    <row r="1">
      <c r="A1" s="1" t="inlineStr">
        <is>
          <t>Risk Management (Details) - Schedule of net stable funding ratio</t>
        </is>
      </c>
      <c r="B1" s="2" t="inlineStr">
        <is>
          <t>12 Months Ended</t>
        </is>
      </c>
    </row>
    <row r="2">
      <c r="B2" s="2" t="inlineStr">
        <is>
          <t>Dec. 31, 2022</t>
        </is>
      </c>
      <c r="C2" s="2" t="inlineStr">
        <is>
          <t>Dec. 31, 2021</t>
        </is>
      </c>
    </row>
    <row r="3">
      <c r="A3" s="3" t="inlineStr">
        <is>
          <t>Schedule Of Net Stable Funding Ratio Abstract</t>
        </is>
      </c>
      <c r="B3" s="4" t="inlineStr">
        <is>
          <t xml:space="preserve"> </t>
        </is>
      </c>
      <c r="C3" s="4" t="inlineStr">
        <is>
          <t xml:space="preserve"> </t>
        </is>
      </c>
    </row>
    <row r="4">
      <c r="A4" s="4" t="inlineStr">
        <is>
          <t>NSFR</t>
        </is>
      </c>
      <c r="B4" s="9" t="n">
        <v>1.16</v>
      </c>
      <c r="C4" s="9" t="n">
        <v>1.11</v>
      </c>
    </row>
  </sheetData>
  <mergeCells count="2">
    <mergeCell ref="A1:A2"/>
    <mergeCell ref="B1:C1"/>
  </mergeCells>
  <pageMargins left="0.75" right="0.75" top="1" bottom="1" header="0.5" footer="0.5"/>
</worksheet>
</file>

<file path=xl/worksheets/sheet257.xml><?xml version="1.0" encoding="utf-8"?>
<worksheet xmlns="http://schemas.openxmlformats.org/spreadsheetml/2006/main">
  <sheetPr>
    <outlinePr summaryBelow="1" summaryRight="1"/>
    <pageSetUpPr/>
  </sheetPr>
  <dimension ref="A1:C4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breakdown by maturity - USD ($) $ in Millions</t>
        </is>
      </c>
      <c r="B1" s="2" t="inlineStr">
        <is>
          <t>12 Months Ended</t>
        </is>
      </c>
    </row>
    <row r="2">
      <c r="B2" s="2" t="inlineStr">
        <is>
          <t>Dec. 31, 2022</t>
        </is>
      </c>
      <c r="C2" s="2" t="inlineStr">
        <is>
          <t>Dec. 31, 2021</t>
        </is>
      </c>
    </row>
    <row r="3">
      <c r="A3" s="4" t="inlineStr">
        <is>
          <t>Individual Up to 7 Days [Member]</t>
        </is>
      </c>
      <c r="B3" s="4" t="inlineStr">
        <is>
          <t xml:space="preserve"> </t>
        </is>
      </c>
      <c r="C3" s="4" t="inlineStr">
        <is>
          <t xml:space="preserve"> </t>
        </is>
      </c>
    </row>
    <row r="4">
      <c r="A4" s="3" t="inlineStr">
        <is>
          <t>Risk Management (Details) - Schedule of breakdown by maturity [Line Items]</t>
        </is>
      </c>
      <c r="B4" s="4" t="inlineStr">
        <is>
          <t xml:space="preserve"> </t>
        </is>
      </c>
      <c r="C4" s="4" t="inlineStr">
        <is>
          <t xml:space="preserve"> </t>
        </is>
      </c>
    </row>
    <row r="5">
      <c r="A5" s="4" t="inlineStr">
        <is>
          <t>Cash flow receivable (assets) and income</t>
        </is>
      </c>
      <c r="B5" s="6" t="n">
        <v>9123887</v>
      </c>
      <c r="C5" s="6" t="n">
        <v>8075378</v>
      </c>
    </row>
    <row r="6">
      <c r="A6" s="4" t="inlineStr">
        <is>
          <t>Cash flow payable (liabilities) and expenses</t>
        </is>
      </c>
      <c r="B6" s="5" t="n">
        <v>9295580</v>
      </c>
      <c r="C6" s="5" t="n">
        <v>10499423</v>
      </c>
    </row>
    <row r="7">
      <c r="A7" s="4" t="inlineStr">
        <is>
          <t>Mismatch</t>
        </is>
      </c>
      <c r="B7" s="5" t="n">
        <v>-171693</v>
      </c>
      <c r="C7" s="5" t="n">
        <v>-2424045</v>
      </c>
    </row>
    <row r="8">
      <c r="A8" s="4" t="inlineStr">
        <is>
          <t>Individual Up to 15 Days [Member]</t>
        </is>
      </c>
      <c r="B8" s="4" t="inlineStr">
        <is>
          <t xml:space="preserve"> </t>
        </is>
      </c>
      <c r="C8" s="4" t="inlineStr">
        <is>
          <t xml:space="preserve"> </t>
        </is>
      </c>
    </row>
    <row r="9">
      <c r="A9" s="3" t="inlineStr">
        <is>
          <t>Risk Management (Details) - Schedule of breakdown by maturity [Line Items]</t>
        </is>
      </c>
      <c r="B9" s="4" t="inlineStr">
        <is>
          <t xml:space="preserve"> </t>
        </is>
      </c>
      <c r="C9" s="4" t="inlineStr">
        <is>
          <t xml:space="preserve"> </t>
        </is>
      </c>
    </row>
    <row r="10">
      <c r="A10" s="4" t="inlineStr">
        <is>
          <t>Cash flow receivable (assets) and income</t>
        </is>
      </c>
      <c r="B10" s="5" t="n">
        <v>1805516</v>
      </c>
      <c r="C10" s="5" t="n">
        <v>2192356</v>
      </c>
    </row>
    <row r="11">
      <c r="A11" s="4" t="inlineStr">
        <is>
          <t>Cash flow payable (liabilities) and expenses</t>
        </is>
      </c>
      <c r="B11" s="5" t="n">
        <v>1855664</v>
      </c>
      <c r="C11" s="5" t="n">
        <v>1558043</v>
      </c>
    </row>
    <row r="12">
      <c r="A12" s="4" t="inlineStr">
        <is>
          <t>Mismatch</t>
        </is>
      </c>
      <c r="B12" s="5" t="n">
        <v>-50148</v>
      </c>
      <c r="C12" s="5" t="n">
        <v>634313</v>
      </c>
    </row>
    <row r="13">
      <c r="A13" s="4" t="inlineStr">
        <is>
          <t>Individual Up to 30 Days [Member]</t>
        </is>
      </c>
      <c r="B13" s="4" t="inlineStr">
        <is>
          <t xml:space="preserve"> </t>
        </is>
      </c>
      <c r="C13" s="4" t="inlineStr">
        <is>
          <t xml:space="preserve"> </t>
        </is>
      </c>
    </row>
    <row r="14">
      <c r="A14" s="3" t="inlineStr">
        <is>
          <t>Risk Management (Details) - Schedule of breakdown by maturity [Line Items]</t>
        </is>
      </c>
      <c r="B14" s="4" t="inlineStr">
        <is>
          <t xml:space="preserve"> </t>
        </is>
      </c>
      <c r="C14" s="4" t="inlineStr">
        <is>
          <t xml:space="preserve"> </t>
        </is>
      </c>
    </row>
    <row r="15">
      <c r="A15" s="4" t="inlineStr">
        <is>
          <t>Cash flow receivable (assets) and income</t>
        </is>
      </c>
      <c r="B15" s="5" t="n">
        <v>3552792</v>
      </c>
      <c r="C15" s="5" t="n">
        <v>2098212</v>
      </c>
    </row>
    <row r="16">
      <c r="A16" s="4" t="inlineStr">
        <is>
          <t>Cash flow payable (liabilities) and expenses</t>
        </is>
      </c>
      <c r="B16" s="5" t="n">
        <v>2702150</v>
      </c>
      <c r="C16" s="5" t="n">
        <v>1717827</v>
      </c>
    </row>
    <row r="17">
      <c r="A17" s="4" t="inlineStr">
        <is>
          <t>Mismatch</t>
        </is>
      </c>
      <c r="B17" s="5" t="n">
        <v>850642</v>
      </c>
      <c r="C17" s="5" t="n">
        <v>380385</v>
      </c>
    </row>
    <row r="18">
      <c r="A18" s="4" t="inlineStr">
        <is>
          <t>Mismatch affected by limits</t>
        </is>
      </c>
      <c r="B18" s="5" t="n">
        <v>628801</v>
      </c>
      <c r="C18" s="5" t="n">
        <v>-1409346</v>
      </c>
    </row>
    <row r="19">
      <c r="A19" s="3" t="inlineStr">
        <is>
          <t>Limits:</t>
        </is>
      </c>
      <c r="B19" s="4" t="inlineStr">
        <is>
          <t xml:space="preserve"> </t>
        </is>
      </c>
      <c r="C19" s="4" t="inlineStr">
        <is>
          <t xml:space="preserve"> </t>
        </is>
      </c>
    </row>
    <row r="20">
      <c r="A20" s="4" t="inlineStr">
        <is>
          <t>1 time capital</t>
        </is>
      </c>
      <c r="B20" s="5" t="n">
        <v>4128808</v>
      </c>
      <c r="C20" s="5" t="n">
        <v>3359436</v>
      </c>
    </row>
    <row r="21">
      <c r="A21" s="4" t="inlineStr">
        <is>
          <t>Margin available</t>
        </is>
      </c>
      <c r="B21" s="6" t="n">
        <v>4757609</v>
      </c>
      <c r="C21" s="6" t="n">
        <v>1950090</v>
      </c>
    </row>
    <row r="22">
      <c r="A22" s="4" t="inlineStr">
        <is>
          <t>% used</t>
        </is>
      </c>
      <c r="B22" s="9" t="n">
        <v>0.15</v>
      </c>
      <c r="C22" s="9" t="n">
        <v>0.42</v>
      </c>
    </row>
    <row r="23">
      <c r="A23" s="4" t="inlineStr">
        <is>
          <t>Consolidated Up to 7 Days [Member]</t>
        </is>
      </c>
      <c r="B23" s="4" t="inlineStr">
        <is>
          <t xml:space="preserve"> </t>
        </is>
      </c>
      <c r="C23" s="4" t="inlineStr">
        <is>
          <t xml:space="preserve"> </t>
        </is>
      </c>
    </row>
    <row r="24">
      <c r="A24" s="3" t="inlineStr">
        <is>
          <t>Risk Management (Details) - Schedule of breakdown by maturity [Line Items]</t>
        </is>
      </c>
      <c r="B24" s="4" t="inlineStr">
        <is>
          <t xml:space="preserve"> </t>
        </is>
      </c>
      <c r="C24" s="4" t="inlineStr">
        <is>
          <t xml:space="preserve"> </t>
        </is>
      </c>
    </row>
    <row r="25">
      <c r="A25" s="4" t="inlineStr">
        <is>
          <t>Cash flow receivable (assets) and income</t>
        </is>
      </c>
      <c r="B25" s="6" t="n">
        <v>9269188</v>
      </c>
      <c r="C25" s="6" t="n">
        <v>8239806</v>
      </c>
    </row>
    <row r="26">
      <c r="A26" s="4" t="inlineStr">
        <is>
          <t>Cash flow payable (liabilities) and expenses</t>
        </is>
      </c>
      <c r="B26" s="5" t="n">
        <v>9320125</v>
      </c>
      <c r="C26" s="5" t="n">
        <v>10655776</v>
      </c>
    </row>
    <row r="27">
      <c r="A27" s="4" t="inlineStr">
        <is>
          <t>Mismatch</t>
        </is>
      </c>
      <c r="B27" s="5" t="n">
        <v>-50937</v>
      </c>
      <c r="C27" s="5" t="n">
        <v>-2415970</v>
      </c>
    </row>
    <row r="28">
      <c r="A28" s="4" t="inlineStr">
        <is>
          <t>Consolidated Up to 15 Days [Member]</t>
        </is>
      </c>
      <c r="B28" s="4" t="inlineStr">
        <is>
          <t xml:space="preserve"> </t>
        </is>
      </c>
      <c r="C28" s="4" t="inlineStr">
        <is>
          <t xml:space="preserve"> </t>
        </is>
      </c>
    </row>
    <row r="29">
      <c r="A29" s="3" t="inlineStr">
        <is>
          <t>Risk Management (Details) - Schedule of breakdown by maturity [Line Items]</t>
        </is>
      </c>
      <c r="B29" s="4" t="inlineStr">
        <is>
          <t xml:space="preserve"> </t>
        </is>
      </c>
      <c r="C29" s="4" t="inlineStr">
        <is>
          <t xml:space="preserve"> </t>
        </is>
      </c>
    </row>
    <row r="30">
      <c r="A30" s="4" t="inlineStr">
        <is>
          <t>Cash flow receivable (assets) and income</t>
        </is>
      </c>
      <c r="B30" s="5" t="n">
        <v>1804580</v>
      </c>
      <c r="C30" s="5" t="n">
        <v>2156255</v>
      </c>
    </row>
    <row r="31">
      <c r="A31" s="4" t="inlineStr">
        <is>
          <t>Cash flow payable (liabilities) and expenses</t>
        </is>
      </c>
      <c r="B31" s="5" t="n">
        <v>1855664</v>
      </c>
      <c r="C31" s="5" t="n">
        <v>1557680</v>
      </c>
    </row>
    <row r="32">
      <c r="A32" s="4" t="inlineStr">
        <is>
          <t>Mismatch</t>
        </is>
      </c>
      <c r="B32" s="5" t="n">
        <v>-51084</v>
      </c>
      <c r="C32" s="5" t="n">
        <v>598575</v>
      </c>
    </row>
    <row r="33">
      <c r="A33" s="4" t="inlineStr">
        <is>
          <t>Consolidated Up to 30 Days [Member]</t>
        </is>
      </c>
      <c r="B33" s="4" t="inlineStr">
        <is>
          <t xml:space="preserve"> </t>
        </is>
      </c>
      <c r="C33" s="4" t="inlineStr">
        <is>
          <t xml:space="preserve"> </t>
        </is>
      </c>
    </row>
    <row r="34">
      <c r="A34" s="3" t="inlineStr">
        <is>
          <t>Risk Management (Details) - Schedule of breakdown by maturity [Line Items]</t>
        </is>
      </c>
      <c r="B34" s="4" t="inlineStr">
        <is>
          <t xml:space="preserve"> </t>
        </is>
      </c>
      <c r="C34" s="4" t="inlineStr">
        <is>
          <t xml:space="preserve"> </t>
        </is>
      </c>
    </row>
    <row r="35">
      <c r="A35" s="4" t="inlineStr">
        <is>
          <t>Cash flow receivable (assets) and income</t>
        </is>
      </c>
      <c r="B35" s="5" t="n">
        <v>3514336</v>
      </c>
      <c r="C35" s="5" t="n">
        <v>2052735</v>
      </c>
    </row>
    <row r="36">
      <c r="A36" s="4" t="inlineStr">
        <is>
          <t>Cash flow payable (liabilities) and expenses</t>
        </is>
      </c>
      <c r="B36" s="5" t="n">
        <v>2707135</v>
      </c>
      <c r="C36" s="5" t="n">
        <v>1714384</v>
      </c>
    </row>
    <row r="37">
      <c r="A37" s="4" t="inlineStr">
        <is>
          <t>Mismatch</t>
        </is>
      </c>
      <c r="B37" s="5" t="n">
        <v>807201</v>
      </c>
      <c r="C37" s="5" t="n">
        <v>338351</v>
      </c>
    </row>
    <row r="38">
      <c r="A38" s="4" t="inlineStr">
        <is>
          <t>Mismatch affected by limits</t>
        </is>
      </c>
      <c r="B38" s="5" t="n">
        <v>705180</v>
      </c>
      <c r="C38" s="5" t="n">
        <v>-1479044</v>
      </c>
    </row>
    <row r="39">
      <c r="A39" s="3" t="inlineStr">
        <is>
          <t>Limits:</t>
        </is>
      </c>
      <c r="B39" s="4" t="inlineStr">
        <is>
          <t xml:space="preserve"> </t>
        </is>
      </c>
      <c r="C39" s="4" t="inlineStr">
        <is>
          <t xml:space="preserve"> </t>
        </is>
      </c>
    </row>
    <row r="40">
      <c r="A40" s="4" t="inlineStr">
        <is>
          <t>1 time capital</t>
        </is>
      </c>
      <c r="B40" s="5" t="n">
        <v>4238372</v>
      </c>
      <c r="C40" s="5" t="n">
        <v>3359436</v>
      </c>
    </row>
    <row r="41">
      <c r="A41" s="4" t="inlineStr">
        <is>
          <t>Margin available</t>
        </is>
      </c>
      <c r="B41" s="6" t="n">
        <v>4943552</v>
      </c>
      <c r="C41" s="6" t="n">
        <v>1880392</v>
      </c>
    </row>
    <row r="42">
      <c r="A42" s="4" t="inlineStr">
        <is>
          <t>% used</t>
        </is>
      </c>
      <c r="B42" s="9" t="n">
        <v>0.17</v>
      </c>
      <c r="C42" s="9" t="n">
        <v>0.44</v>
      </c>
    </row>
  </sheetData>
  <mergeCells count="2">
    <mergeCell ref="A1:A2"/>
    <mergeCell ref="B1:C1"/>
  </mergeCells>
  <pageMargins left="0.75" right="0.75" top="1" bottom="1" header="0.5" footer="0.5"/>
</worksheet>
</file>

<file path=xl/worksheets/sheet25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main sources of financing with third parties - CLP ($) $ in Millions</t>
        </is>
      </c>
      <c r="B1" s="2" t="inlineStr">
        <is>
          <t>12 Months Ended</t>
        </is>
      </c>
    </row>
    <row r="2">
      <c r="B2" s="2" t="inlineStr">
        <is>
          <t>Dec. 31, 2022</t>
        </is>
      </c>
      <c r="C2" s="2" t="inlineStr">
        <is>
          <t>Dec. 31, 2021</t>
        </is>
      </c>
    </row>
    <row r="3">
      <c r="A3" s="3" t="inlineStr">
        <is>
          <t>Schedule Of Main Sources Of Financing With Third Parties Abstract</t>
        </is>
      </c>
      <c r="B3" s="4" t="inlineStr">
        <is>
          <t xml:space="preserve"> </t>
        </is>
      </c>
      <c r="C3" s="4" t="inlineStr">
        <is>
          <t xml:space="preserve"> </t>
        </is>
      </c>
    </row>
    <row r="4">
      <c r="A4" s="4" t="inlineStr">
        <is>
          <t>Deposits and other demand obligations</t>
        </is>
      </c>
      <c r="B4" s="6" t="n">
        <v>14086226</v>
      </c>
      <c r="C4" s="6" t="n">
        <v>17900938</v>
      </c>
    </row>
    <row r="5">
      <c r="A5" s="4" t="inlineStr">
        <is>
          <t>Time deposits</t>
        </is>
      </c>
      <c r="B5" s="5" t="n">
        <v>12978790</v>
      </c>
      <c r="C5" s="5" t="n">
        <v>10131055</v>
      </c>
    </row>
    <row r="6">
      <c r="A6" s="4" t="inlineStr">
        <is>
          <t>Bank obligations</t>
        </is>
      </c>
      <c r="B6" s="5" t="n">
        <v>8864765</v>
      </c>
      <c r="C6" s="5" t="n">
        <v>8826583</v>
      </c>
    </row>
    <row r="7">
      <c r="A7" s="4" t="inlineStr">
        <is>
          <t>Debt instruments issued and regulatory capital</t>
        </is>
      </c>
      <c r="B7" s="5" t="n">
        <v>9490009</v>
      </c>
      <c r="C7" s="5" t="n">
        <v>8989528</v>
      </c>
    </row>
    <row r="8">
      <c r="A8" s="4" t="inlineStr">
        <is>
          <t>Total</t>
        </is>
      </c>
      <c r="B8" s="6" t="n">
        <v>45419790</v>
      </c>
      <c r="C8" s="6" t="n">
        <v>45848104</v>
      </c>
    </row>
  </sheetData>
  <mergeCells count="2">
    <mergeCell ref="A1:A2"/>
    <mergeCell ref="B1:C1"/>
  </mergeCells>
  <pageMargins left="0.75" right="0.75" top="1" bottom="1" header="0.5" footer="0.5"/>
</worksheet>
</file>

<file path=xl/worksheets/sheet259.xml><?xml version="1.0" encoding="utf-8"?>
<worksheet xmlns="http://schemas.openxmlformats.org/spreadsheetml/2006/main">
  <sheetPr>
    <outlinePr summaryBelow="1" summaryRight="1"/>
    <pageSetUpPr/>
  </sheetPr>
  <dimension ref="A1:C4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net losses from operational risks - CLP ($) $ in Millions</t>
        </is>
      </c>
      <c r="B1" s="2" t="inlineStr">
        <is>
          <t>12 Months Ended</t>
        </is>
      </c>
    </row>
    <row r="2">
      <c r="B2" s="2" t="inlineStr">
        <is>
          <t>Dec. 31, 2022</t>
        </is>
      </c>
      <c r="C2" s="2" t="inlineStr">
        <is>
          <t>Dec. 31, 2021</t>
        </is>
      </c>
    </row>
    <row r="3">
      <c r="A3" s="3" t="inlineStr">
        <is>
          <t>Expenses for the gross loss period due to operational risk events</t>
        </is>
      </c>
      <c r="B3" s="4" t="inlineStr">
        <is>
          <t xml:space="preserve"> </t>
        </is>
      </c>
      <c r="C3" s="4" t="inlineStr">
        <is>
          <t xml:space="preserve"> </t>
        </is>
      </c>
    </row>
    <row r="4">
      <c r="A4" s="4" t="inlineStr">
        <is>
          <t>Subtotal, Recoveries</t>
        </is>
      </c>
      <c r="B4" s="6" t="n">
        <v>5069</v>
      </c>
      <c r="C4" s="6" t="n">
        <v>8635</v>
      </c>
    </row>
    <row r="5">
      <c r="A5" s="4" t="inlineStr">
        <is>
          <t>Net loss from operational risk events</t>
        </is>
      </c>
      <c r="B5" s="5" t="n">
        <v>17245</v>
      </c>
      <c r="C5" s="5" t="n">
        <v>12828</v>
      </c>
    </row>
    <row r="6">
      <c r="A6" s="4" t="inlineStr">
        <is>
          <t>Subtotal, Expenses</t>
        </is>
      </c>
      <c r="B6" s="5" t="n">
        <v>22314</v>
      </c>
      <c r="C6" s="5" t="n">
        <v>21463</v>
      </c>
    </row>
    <row r="7">
      <c r="A7" s="4" t="inlineStr">
        <is>
          <t>Expenses [Member] | Internal fraud [Member]</t>
        </is>
      </c>
      <c r="B7" s="4" t="inlineStr">
        <is>
          <t xml:space="preserve"> </t>
        </is>
      </c>
      <c r="C7" s="4" t="inlineStr">
        <is>
          <t xml:space="preserve"> </t>
        </is>
      </c>
    </row>
    <row r="8">
      <c r="A8" s="3" t="inlineStr">
        <is>
          <t>Expenses for the gross loss period due to operational risk events</t>
        </is>
      </c>
      <c r="B8" s="4" t="inlineStr">
        <is>
          <t xml:space="preserve"> </t>
        </is>
      </c>
      <c r="C8" s="4" t="inlineStr">
        <is>
          <t xml:space="preserve"> </t>
        </is>
      </c>
    </row>
    <row r="9">
      <c r="A9" s="4" t="inlineStr">
        <is>
          <t>Total</t>
        </is>
      </c>
      <c r="B9" s="5" t="n">
        <v>91</v>
      </c>
      <c r="C9" s="5" t="n">
        <v>51</v>
      </c>
    </row>
    <row r="10">
      <c r="A10" s="4" t="inlineStr">
        <is>
          <t>Expenses [Member] | External fraud [Member]</t>
        </is>
      </c>
      <c r="B10" s="4" t="inlineStr">
        <is>
          <t xml:space="preserve"> </t>
        </is>
      </c>
      <c r="C10" s="4" t="inlineStr">
        <is>
          <t xml:space="preserve"> </t>
        </is>
      </c>
    </row>
    <row r="11">
      <c r="A11" s="3" t="inlineStr">
        <is>
          <t>Expenses for the gross loss period due to operational risk events</t>
        </is>
      </c>
      <c r="B11" s="4" t="inlineStr">
        <is>
          <t xml:space="preserve"> </t>
        </is>
      </c>
      <c r="C11" s="4" t="inlineStr">
        <is>
          <t xml:space="preserve"> </t>
        </is>
      </c>
    </row>
    <row r="12">
      <c r="A12" s="4" t="inlineStr">
        <is>
          <t>Total</t>
        </is>
      </c>
      <c r="B12" s="5" t="n">
        <v>8513</v>
      </c>
      <c r="C12" s="5" t="n">
        <v>5469</v>
      </c>
    </row>
    <row r="13">
      <c r="A13" s="4" t="inlineStr">
        <is>
          <t>Expenses [Member] | Labor Practices and Business Safety [Member]</t>
        </is>
      </c>
      <c r="B13" s="4" t="inlineStr">
        <is>
          <t xml:space="preserve"> </t>
        </is>
      </c>
      <c r="C13" s="4" t="inlineStr">
        <is>
          <t xml:space="preserve"> </t>
        </is>
      </c>
    </row>
    <row r="14">
      <c r="A14" s="3" t="inlineStr">
        <is>
          <t>Expenses for the gross loss period due to operational risk events</t>
        </is>
      </c>
      <c r="B14" s="4" t="inlineStr">
        <is>
          <t xml:space="preserve"> </t>
        </is>
      </c>
      <c r="C14" s="4" t="inlineStr">
        <is>
          <t xml:space="preserve"> </t>
        </is>
      </c>
    </row>
    <row r="15">
      <c r="A15" s="4" t="inlineStr">
        <is>
          <t>Total</t>
        </is>
      </c>
      <c r="B15" s="5" t="n">
        <v>8095</v>
      </c>
      <c r="C15" s="5" t="n">
        <v>4089</v>
      </c>
    </row>
    <row r="16">
      <c r="A16" s="4" t="inlineStr">
        <is>
          <t>Expenses [Member] | Clients, products and business practices [Member]</t>
        </is>
      </c>
      <c r="B16" s="4" t="inlineStr">
        <is>
          <t xml:space="preserve"> </t>
        </is>
      </c>
      <c r="C16" s="4" t="inlineStr">
        <is>
          <t xml:space="preserve"> </t>
        </is>
      </c>
    </row>
    <row r="17">
      <c r="A17" s="3" t="inlineStr">
        <is>
          <t>Expenses for the gross loss period due to operational risk events</t>
        </is>
      </c>
      <c r="B17" s="4" t="inlineStr">
        <is>
          <t xml:space="preserve"> </t>
        </is>
      </c>
      <c r="C17" s="4" t="inlineStr">
        <is>
          <t xml:space="preserve"> </t>
        </is>
      </c>
    </row>
    <row r="18">
      <c r="A18" s="4" t="inlineStr">
        <is>
          <t>Total</t>
        </is>
      </c>
      <c r="B18" s="5" t="n">
        <v>789</v>
      </c>
      <c r="C18" s="5" t="n">
        <v>256</v>
      </c>
    </row>
    <row r="19">
      <c r="A19" s="4" t="inlineStr">
        <is>
          <t>Expenses [Member] | Damage to physical assets [Member]</t>
        </is>
      </c>
      <c r="B19" s="4" t="inlineStr">
        <is>
          <t xml:space="preserve"> </t>
        </is>
      </c>
      <c r="C19" s="4" t="inlineStr">
        <is>
          <t xml:space="preserve"> </t>
        </is>
      </c>
    </row>
    <row r="20">
      <c r="A20" s="3" t="inlineStr">
        <is>
          <t>Expenses for the gross loss period due to operational risk events</t>
        </is>
      </c>
      <c r="B20" s="4" t="inlineStr">
        <is>
          <t xml:space="preserve"> </t>
        </is>
      </c>
      <c r="C20" s="4" t="inlineStr">
        <is>
          <t xml:space="preserve"> </t>
        </is>
      </c>
    </row>
    <row r="21">
      <c r="A21" s="4" t="inlineStr">
        <is>
          <t>Total</t>
        </is>
      </c>
      <c r="B21" s="5" t="n">
        <v>221</v>
      </c>
      <c r="C21" s="5" t="n">
        <v>236</v>
      </c>
    </row>
    <row r="22">
      <c r="A22" s="4" t="inlineStr">
        <is>
          <t>Expenses [Member] | Business interruption and system failures [Member]</t>
        </is>
      </c>
      <c r="B22" s="4" t="inlineStr">
        <is>
          <t xml:space="preserve"> </t>
        </is>
      </c>
      <c r="C22" s="4" t="inlineStr">
        <is>
          <t xml:space="preserve"> </t>
        </is>
      </c>
    </row>
    <row r="23">
      <c r="A23" s="3" t="inlineStr">
        <is>
          <t>Expenses for the gross loss period due to operational risk events</t>
        </is>
      </c>
      <c r="B23" s="4" t="inlineStr">
        <is>
          <t xml:space="preserve"> </t>
        </is>
      </c>
      <c r="C23" s="4" t="inlineStr">
        <is>
          <t xml:space="preserve"> </t>
        </is>
      </c>
    </row>
    <row r="24">
      <c r="A24" s="4" t="inlineStr">
        <is>
          <t>Total</t>
        </is>
      </c>
      <c r="B24" s="5" t="n">
        <v>981</v>
      </c>
      <c r="C24" s="5" t="n">
        <v>177</v>
      </c>
    </row>
    <row r="25">
      <c r="A25" s="4" t="inlineStr">
        <is>
          <t>Expenses [Member] | Process execution, delivery and management [Member]</t>
        </is>
      </c>
      <c r="B25" s="4" t="inlineStr">
        <is>
          <t xml:space="preserve"> </t>
        </is>
      </c>
      <c r="C25" s="4" t="inlineStr">
        <is>
          <t xml:space="preserve"> </t>
        </is>
      </c>
    </row>
    <row r="26">
      <c r="A26" s="3" t="inlineStr">
        <is>
          <t>Expenses for the gross loss period due to operational risk events</t>
        </is>
      </c>
      <c r="B26" s="4" t="inlineStr">
        <is>
          <t xml:space="preserve"> </t>
        </is>
      </c>
      <c r="C26" s="4" t="inlineStr">
        <is>
          <t xml:space="preserve"> </t>
        </is>
      </c>
    </row>
    <row r="27">
      <c r="A27" s="4" t="inlineStr">
        <is>
          <t>Total</t>
        </is>
      </c>
      <c r="B27" s="5" t="n">
        <v>3624</v>
      </c>
      <c r="C27" s="5" t="n">
        <v>11185</v>
      </c>
    </row>
    <row r="28">
      <c r="A28" s="4" t="inlineStr">
        <is>
          <t>Recoveries of expenses [Member] | Internal fraud [Member]</t>
        </is>
      </c>
      <c r="B28" s="4" t="inlineStr">
        <is>
          <t xml:space="preserve"> </t>
        </is>
      </c>
      <c r="C28" s="4" t="inlineStr">
        <is>
          <t xml:space="preserve"> </t>
        </is>
      </c>
    </row>
    <row r="29">
      <c r="A29" s="3" t="inlineStr">
        <is>
          <t>Expenses for the gross loss period due to operational risk events</t>
        </is>
      </c>
      <c r="B29" s="4" t="inlineStr">
        <is>
          <t xml:space="preserve"> </t>
        </is>
      </c>
      <c r="C29" s="4" t="inlineStr">
        <is>
          <t xml:space="preserve"> </t>
        </is>
      </c>
    </row>
    <row r="30">
      <c r="A30" s="4" t="inlineStr">
        <is>
          <t>Total</t>
        </is>
      </c>
      <c r="B30" s="4" t="inlineStr">
        <is>
          <t xml:space="preserve"> </t>
        </is>
      </c>
      <c r="C30" s="5" t="n">
        <v>568</v>
      </c>
    </row>
    <row r="31">
      <c r="A31" s="4" t="inlineStr">
        <is>
          <t>Recoveries of expenses [Member] | External fraud [Member]</t>
        </is>
      </c>
      <c r="B31" s="4" t="inlineStr">
        <is>
          <t xml:space="preserve"> </t>
        </is>
      </c>
      <c r="C31" s="4" t="inlineStr">
        <is>
          <t xml:space="preserve"> </t>
        </is>
      </c>
    </row>
    <row r="32">
      <c r="A32" s="3" t="inlineStr">
        <is>
          <t>Expenses for the gross loss period due to operational risk events</t>
        </is>
      </c>
      <c r="B32" s="4" t="inlineStr">
        <is>
          <t xml:space="preserve"> </t>
        </is>
      </c>
      <c r="C32" s="4" t="inlineStr">
        <is>
          <t xml:space="preserve"> </t>
        </is>
      </c>
    </row>
    <row r="33">
      <c r="A33" s="4" t="inlineStr">
        <is>
          <t>Total</t>
        </is>
      </c>
      <c r="B33" s="5" t="n">
        <v>2194</v>
      </c>
      <c r="C33" s="5" t="n">
        <v>3975</v>
      </c>
    </row>
    <row r="34">
      <c r="A34" s="4" t="inlineStr">
        <is>
          <t>Recoveries of expenses [Member] | Labor Practices and Business Safety [Member]</t>
        </is>
      </c>
      <c r="B34" s="4" t="inlineStr">
        <is>
          <t xml:space="preserve"> </t>
        </is>
      </c>
      <c r="C34" s="4" t="inlineStr">
        <is>
          <t xml:space="preserve"> </t>
        </is>
      </c>
    </row>
    <row r="35">
      <c r="A35" s="3" t="inlineStr">
        <is>
          <t>Expenses for the gross loss period due to operational risk events</t>
        </is>
      </c>
      <c r="B35" s="4" t="inlineStr">
        <is>
          <t xml:space="preserve"> </t>
        </is>
      </c>
      <c r="C35" s="4" t="inlineStr">
        <is>
          <t xml:space="preserve"> </t>
        </is>
      </c>
    </row>
    <row r="36">
      <c r="A36" s="4" t="inlineStr">
        <is>
          <t>Total</t>
        </is>
      </c>
      <c r="B36" s="5" t="n">
        <v>1391</v>
      </c>
      <c r="C36" s="5" t="n">
        <v>874</v>
      </c>
    </row>
    <row r="37">
      <c r="A37" s="4" t="inlineStr">
        <is>
          <t>Recoveries of expenses [Member] | Clients, products and business practices [Member]</t>
        </is>
      </c>
      <c r="B37" s="4" t="inlineStr">
        <is>
          <t xml:space="preserve"> </t>
        </is>
      </c>
      <c r="C37" s="4" t="inlineStr">
        <is>
          <t xml:space="preserve"> </t>
        </is>
      </c>
    </row>
    <row r="38">
      <c r="A38" s="3" t="inlineStr">
        <is>
          <t>Expenses for the gross loss period due to operational risk events</t>
        </is>
      </c>
      <c r="B38" s="4" t="inlineStr">
        <is>
          <t xml:space="preserve"> </t>
        </is>
      </c>
      <c r="C38" s="4" t="inlineStr">
        <is>
          <t xml:space="preserve"> </t>
        </is>
      </c>
    </row>
    <row r="39">
      <c r="A39" s="4" t="inlineStr">
        <is>
          <t>Total</t>
        </is>
      </c>
      <c r="B39" s="5" t="n">
        <v>673</v>
      </c>
      <c r="C39" s="5" t="n">
        <v>243</v>
      </c>
    </row>
    <row r="40">
      <c r="A40" s="4" t="inlineStr">
        <is>
          <t>Recoveries of expenses [Member] | Damage to physical assets [Member]</t>
        </is>
      </c>
      <c r="B40" s="4" t="inlineStr">
        <is>
          <t xml:space="preserve"> </t>
        </is>
      </c>
      <c r="C40" s="4" t="inlineStr">
        <is>
          <t xml:space="preserve"> </t>
        </is>
      </c>
    </row>
    <row r="41">
      <c r="A41" s="3" t="inlineStr">
        <is>
          <t>Expenses for the gross loss period due to operational risk events</t>
        </is>
      </c>
      <c r="B41" s="4" t="inlineStr">
        <is>
          <t xml:space="preserve"> </t>
        </is>
      </c>
      <c r="C41" s="4" t="inlineStr">
        <is>
          <t xml:space="preserve"> </t>
        </is>
      </c>
    </row>
    <row r="42">
      <c r="A42" s="4" t="inlineStr">
        <is>
          <t>Total</t>
        </is>
      </c>
      <c r="B42" s="4" t="inlineStr">
        <is>
          <t xml:space="preserve"> </t>
        </is>
      </c>
      <c r="C42" s="5" t="n">
        <v>8</v>
      </c>
    </row>
    <row r="43">
      <c r="A43" s="4" t="inlineStr">
        <is>
          <t>Recoveries of expenses [Member] | Business interruption and system failures [Member]</t>
        </is>
      </c>
      <c r="B43" s="4" t="inlineStr">
        <is>
          <t xml:space="preserve"> </t>
        </is>
      </c>
      <c r="C43" s="4" t="inlineStr">
        <is>
          <t xml:space="preserve"> </t>
        </is>
      </c>
    </row>
    <row r="44">
      <c r="A44" s="3" t="inlineStr">
        <is>
          <t>Expenses for the gross loss period due to operational risk events</t>
        </is>
      </c>
      <c r="B44" s="4" t="inlineStr">
        <is>
          <t xml:space="preserve"> </t>
        </is>
      </c>
      <c r="C44" s="4" t="inlineStr">
        <is>
          <t xml:space="preserve"> </t>
        </is>
      </c>
    </row>
    <row r="45">
      <c r="A45" s="4" t="inlineStr">
        <is>
          <t>Total</t>
        </is>
      </c>
      <c r="B45" s="5" t="n">
        <v>2</v>
      </c>
      <c r="C45" s="5" t="n">
        <v>33</v>
      </c>
    </row>
    <row r="46">
      <c r="A46" s="4" t="inlineStr">
        <is>
          <t>Recoveries of expenses [Member] | Process execution, delivery and management [Member]</t>
        </is>
      </c>
      <c r="B46" s="4" t="inlineStr">
        <is>
          <t xml:space="preserve"> </t>
        </is>
      </c>
      <c r="C46" s="4" t="inlineStr">
        <is>
          <t xml:space="preserve"> </t>
        </is>
      </c>
    </row>
    <row r="47">
      <c r="A47" s="3" t="inlineStr">
        <is>
          <t>Expenses for the gross loss period due to operational risk events</t>
        </is>
      </c>
      <c r="B47" s="4" t="inlineStr">
        <is>
          <t xml:space="preserve"> </t>
        </is>
      </c>
      <c r="C47" s="4" t="inlineStr">
        <is>
          <t xml:space="preserve"> </t>
        </is>
      </c>
    </row>
    <row r="48">
      <c r="A48" s="4" t="inlineStr">
        <is>
          <t>Total</t>
        </is>
      </c>
      <c r="B48" s="6" t="n">
        <v>809</v>
      </c>
      <c r="C48" s="6" t="n">
        <v>2934</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2" customWidth="1" min="1" max="1"/>
    <col width="80" customWidth="1" min="2" max="2"/>
  </cols>
  <sheetData>
    <row r="1">
      <c r="A1" s="1" t="inlineStr">
        <is>
          <t>Regulatory Capital Financial Instruments</t>
        </is>
      </c>
      <c r="B1" s="2" t="inlineStr">
        <is>
          <t>12 Months Ended</t>
        </is>
      </c>
    </row>
    <row r="2">
      <c r="B2" s="2" t="inlineStr">
        <is>
          <t>Dec. 31, 2022</t>
        </is>
      </c>
    </row>
    <row r="3">
      <c r="A3" s="3" t="inlineStr">
        <is>
          <t>Regulatory Capital Financial Instruments [Abstract]</t>
        </is>
      </c>
      <c r="B3" s="4" t="inlineStr">
        <is>
          <t xml:space="preserve"> </t>
        </is>
      </c>
    </row>
    <row r="4">
      <c r="A4" s="4" t="inlineStr">
        <is>
          <t>REGULATORY CAPITAL FINANCIAL INSTRUMENTS</t>
        </is>
      </c>
      <c r="B4" s="4" t="inlineStr">
        <is>
          <t xml:space="preserve">NOTE 18 - REGULATORY CAPITAL FINANCIAL
INSTRUMENTS As of December 31, 2022 and
2021, the Bank’s subordinated bonds classified as current and non-current are summarised below:
As of December 31,
2022 2021
MCh$ MCh$
Current portion - -
Non- current portion 1,733,869 1,461,637
Total subordinated bonds 1,733,869 1,461,637 Detail of the subordinated bonds per currency is as follows:
As of December 31,
2022 2021
MCh$ MCh$
Subordinated bonds denominated in USD 169,835 230,118
Subordinated bonds denominated in UF 1,564,034 1,231,519
Total subordinated bonds 1,733,869 1,461,637
i. Placement of subordinated bonds
Currency Placement amount Interest Plazo de emisión Placement Maturity
USTDW70320 UF 3,300,000 3.51 % 6 years 01-07-2022 09-01-2028 During 2021, the Bank did not place any subordinated
bonds.
ii. The Maturities of subordinated bonds
As of December 31,
2022 2021
MCh$ MCh$
Due within 1 year - -
Due after 1 year but within 2 years - -
Due after 2 year but within 3 years - -
Due after 3 year but within 4 years 175,800 -
Due after 4 year but within 5 years - 180,439
Due after 5 years 1,558,069 1,281,198
Total subordinated bonds 1,733,869 1,461,637
iii. Balances of subordinated bonds
December 31, 2022 December 31, 2021
MCh$ MCh$
Balances as of January 1, 1,461,637 1,357,529
New issues/placements 101,503 83,557
Accrued interest at effective interés rate 6,563 (4,250 )
Readjustments accrued by UF or exchange rate 172,941 25,001
Others (8,775 ) (200 )
Balances as of December 31, 1,733,869 1,461,637 </t>
        </is>
      </c>
    </row>
  </sheetData>
  <mergeCells count="1">
    <mergeCell ref="A1:A2"/>
  </mergeCells>
  <pageMargins left="0.75" right="0.75" top="1" bottom="1" header="0.5" footer="0.5"/>
</worksheet>
</file>

<file path=xl/worksheets/sheet260.xml><?xml version="1.0" encoding="utf-8"?>
<worksheet xmlns="http://schemas.openxmlformats.org/spreadsheetml/2006/main">
  <sheetPr>
    <outlinePr summaryBelow="1" summaryRight="1"/>
    <pageSetUpPr/>
  </sheetPr>
  <dimension ref="A1:C4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total assets, risk-weighted assets, and components of effective equity - CLP ($) $ in Millions</t>
        </is>
      </c>
      <c r="B1" s="2" t="inlineStr">
        <is>
          <t>12 Months Ended</t>
        </is>
      </c>
    </row>
    <row r="2">
      <c r="B2" s="2" t="inlineStr">
        <is>
          <t>Dec. 31, 2022</t>
        </is>
      </c>
      <c r="C2" s="2" t="inlineStr">
        <is>
          <t>Dec. 31, 2021</t>
        </is>
      </c>
    </row>
    <row r="3">
      <c r="A3" s="3" t="inlineStr">
        <is>
          <t>Schedule Of Total Assets Risk Weighted Assets And Components Of Effective Equity Abstract</t>
        </is>
      </c>
      <c r="B3" s="4" t="inlineStr">
        <is>
          <t xml:space="preserve"> </t>
        </is>
      </c>
      <c r="C3" s="4" t="inlineStr">
        <is>
          <t xml:space="preserve"> </t>
        </is>
      </c>
    </row>
    <row r="4">
      <c r="A4" s="4" t="inlineStr">
        <is>
          <t>Total assets according to the statement of financial position</t>
        </is>
      </c>
      <c r="B4" s="6" t="n">
        <v>68164604</v>
      </c>
      <c r="C4" s="6" t="n">
        <v>63971270</v>
      </c>
    </row>
    <row r="5">
      <c r="A5" s="4" t="inlineStr">
        <is>
          <t>Investment in subsidiaries that are not consolidated</t>
        </is>
      </c>
      <c r="B5" s="4" t="inlineStr">
        <is>
          <t xml:space="preserve"> </t>
        </is>
      </c>
      <c r="C5" s="4" t="inlineStr">
        <is>
          <t xml:space="preserve"> </t>
        </is>
      </c>
    </row>
    <row r="6">
      <c r="A6" s="4" t="inlineStr">
        <is>
          <t>Assets discounted from regulatory capital, other than item 2</t>
        </is>
      </c>
      <c r="B6" s="5" t="n">
        <v>12270810</v>
      </c>
      <c r="C6" s="5" t="n">
        <v>10014280</v>
      </c>
    </row>
    <row r="7">
      <c r="A7" s="4" t="inlineStr">
        <is>
          <t>Credit equivalents</t>
        </is>
      </c>
      <c r="B7" s="5" t="n">
        <v>2890350</v>
      </c>
      <c r="C7" s="5" t="n">
        <v>2795989</v>
      </c>
    </row>
    <row r="8">
      <c r="A8" s="4" t="inlineStr">
        <is>
          <t>Contingent credits</t>
        </is>
      </c>
      <c r="B8" s="5" t="n">
        <v>2776542</v>
      </c>
      <c r="C8" s="5" t="n">
        <v>4605506</v>
      </c>
    </row>
    <row r="9">
      <c r="A9" s="4" t="inlineStr">
        <is>
          <t>Assets generated by the intermediation of financial instruments</t>
        </is>
      </c>
      <c r="B9" s="5" t="n">
        <v>243345</v>
      </c>
      <c r="C9" s="5" t="n">
        <v>25731</v>
      </c>
    </row>
    <row r="10">
      <c r="A10" s="4">
        <f> (1-2-3+4+5-6) Total assets for regulatory purposes</f>
        <v/>
      </c>
      <c r="B10" s="5" t="n">
        <v>61317340</v>
      </c>
      <c r="C10" s="5" t="n">
        <v>61332754</v>
      </c>
    </row>
    <row r="11">
      <c r="A11" s="4" t="inlineStr">
        <is>
          <t>Assets weighted for credit risk, estimated according to the standard methodology (RAW)</t>
        </is>
      </c>
      <c r="B11" s="5" t="n">
        <v>28401718</v>
      </c>
      <c r="C11" s="5" t="n">
        <v>29019933</v>
      </c>
    </row>
    <row r="12">
      <c r="A12" s="4" t="inlineStr">
        <is>
          <t>Assets weighted for credit risk, estimated according to internal methodologies (AWCR)</t>
        </is>
      </c>
      <c r="B12" s="4" t="inlineStr">
        <is>
          <t xml:space="preserve"> </t>
        </is>
      </c>
      <c r="C12" s="4" t="inlineStr">
        <is>
          <t xml:space="preserve"> </t>
        </is>
      </c>
    </row>
    <row r="13">
      <c r="A13" s="4" t="inlineStr">
        <is>
          <t>Market Risk Weighted Assets (MRWA)</t>
        </is>
      </c>
      <c r="B13" s="5" t="n">
        <v>5554604</v>
      </c>
      <c r="C13" s="5" t="n">
        <v>5599484</v>
      </c>
    </row>
    <row r="14">
      <c r="A14" s="4" t="inlineStr">
        <is>
          <t>Operational Risk Weighted Assets (OPWA)</t>
        </is>
      </c>
      <c r="B14" s="5" t="n">
        <v>4070594</v>
      </c>
      <c r="C14" s="5" t="n">
        <v>3316895</v>
      </c>
    </row>
    <row r="15">
      <c r="A15" s="4">
        <f> (8.a/8.b+9+10) Risk Weighted Assets (RWA)</f>
        <v/>
      </c>
      <c r="B15" s="5" t="n">
        <v>38026916</v>
      </c>
      <c r="C15" s="5" t="n">
        <v>37936312</v>
      </c>
    </row>
    <row r="16">
      <c r="A16" s="4">
        <f> (8.a/8.b+9+10) Risk-weighted assets, after applying the output floor (RWA)</f>
        <v/>
      </c>
      <c r="B16" s="5" t="n">
        <v>38026916</v>
      </c>
      <c r="C16" s="5" t="n">
        <v>37936312</v>
      </c>
    </row>
    <row r="17">
      <c r="A17" s="4" t="inlineStr">
        <is>
          <t>Shareholders equity</t>
        </is>
      </c>
      <c r="B17" s="5" t="n">
        <v>4128808</v>
      </c>
      <c r="C17" s="5" t="n">
        <v>3400220</v>
      </c>
    </row>
    <row r="18">
      <c r="A18" s="4" t="inlineStr">
        <is>
          <t>Non-controlling interest</t>
        </is>
      </c>
      <c r="B18" s="5" t="n">
        <v>109563</v>
      </c>
      <c r="C18" s="5" t="n">
        <v>94360</v>
      </c>
    </row>
    <row r="19">
      <c r="A19" s="4" t="inlineStr">
        <is>
          <t>Goodwill</t>
        </is>
      </c>
      <c r="B19" s="4" t="inlineStr">
        <is>
          <t xml:space="preserve"> </t>
        </is>
      </c>
      <c r="C19" s="4" t="inlineStr">
        <is>
          <t xml:space="preserve"> </t>
        </is>
      </c>
    </row>
    <row r="20">
      <c r="A20" s="4" t="inlineStr">
        <is>
          <t>Excess minority investment</t>
        </is>
      </c>
      <c r="B20" s="4" t="inlineStr">
        <is>
          <t xml:space="preserve"> </t>
        </is>
      </c>
      <c r="C20" s="4" t="inlineStr">
        <is>
          <t xml:space="preserve"> </t>
        </is>
      </c>
    </row>
    <row r="21">
      <c r="A21" s="4">
        <f> (12+13-14-15) Common Equity Equivalent Tier 1 Capital (CET1)</f>
        <v/>
      </c>
      <c r="B21" s="5" t="n">
        <v>4238371</v>
      </c>
      <c r="C21" s="5" t="n">
        <v>3494580</v>
      </c>
    </row>
    <row r="22">
      <c r="A22" s="4" t="inlineStr">
        <is>
          <t>Additional deductions to common equity tier 1, other than item 2</t>
        </is>
      </c>
      <c r="B22" s="5" t="n">
        <v>25455</v>
      </c>
      <c r="C22" s="4" t="inlineStr">
        <is>
          <t xml:space="preserve"> </t>
        </is>
      </c>
    </row>
    <row r="23">
      <c r="A23" s="4">
        <f> (16-17-2) Common Equity Tier 1 (CET1)</f>
        <v/>
      </c>
      <c r="B23" s="5" t="n">
        <v>4212916</v>
      </c>
      <c r="C23" s="5" t="n">
        <v>3494580</v>
      </c>
    </row>
    <row r="24">
      <c r="A24" s="4" t="inlineStr">
        <is>
          <t>Voluntary (additional) provisions charged as additional capital tier 1 (AT1)</t>
        </is>
      </c>
      <c r="B24" s="4" t="inlineStr">
        <is>
          <t xml:space="preserve"> </t>
        </is>
      </c>
      <c r="C24" s="4" t="inlineStr">
        <is>
          <t xml:space="preserve"> </t>
        </is>
      </c>
    </row>
    <row r="25">
      <c r="A25" s="4" t="inlineStr">
        <is>
          <t>Subordinated bonds imputed as additional capital level 1 (AT1)</t>
        </is>
      </c>
      <c r="B25" s="5" t="n">
        <v>190135</v>
      </c>
      <c r="C25" s="5" t="n">
        <v>364262</v>
      </c>
    </row>
    <row r="26">
      <c r="A26" s="4" t="inlineStr">
        <is>
          <t>Preferred shares attributed to additional capital tier 1 (AT1)</t>
        </is>
      </c>
      <c r="B26" s="4" t="inlineStr">
        <is>
          <t xml:space="preserve"> </t>
        </is>
      </c>
      <c r="C26" s="4" t="inlineStr">
        <is>
          <t xml:space="preserve"> </t>
        </is>
      </c>
    </row>
    <row r="27">
      <c r="A27" s="4" t="inlineStr">
        <is>
          <t>Perpetual bonds attributed to additional capital level 1 (AT1)</t>
        </is>
      </c>
      <c r="B27" s="5" t="n">
        <v>590247</v>
      </c>
      <c r="C27" s="5" t="n">
        <v>592468</v>
      </c>
    </row>
    <row r="28">
      <c r="A28" s="4" t="inlineStr">
        <is>
          <t>Discounts applied to AT1</t>
        </is>
      </c>
      <c r="B28" s="4" t="inlineStr">
        <is>
          <t xml:space="preserve"> </t>
        </is>
      </c>
      <c r="C28" s="4" t="inlineStr">
        <is>
          <t xml:space="preserve"> </t>
        </is>
      </c>
    </row>
    <row r="29">
      <c r="A29" s="4">
        <f> (19+20+21+22-23) Additional Tier 1 Capital (AT1)</f>
        <v/>
      </c>
      <c r="B29" s="5" t="n">
        <v>780382</v>
      </c>
      <c r="C29" s="5" t="n">
        <v>956730</v>
      </c>
    </row>
    <row r="30">
      <c r="A30" s="4">
        <f> (18+24) Equity Tier 1</f>
        <v/>
      </c>
      <c r="B30" s="5" t="n">
        <v>4993298</v>
      </c>
      <c r="C30" s="5" t="n">
        <v>4451310</v>
      </c>
    </row>
    <row r="31">
      <c r="A31" s="4" t="inlineStr">
        <is>
          <t>Voluntary (additional) provisions allocated as Tier 2 (T2) capital</t>
        </is>
      </c>
      <c r="B31" s="5" t="n">
        <v>293000</v>
      </c>
      <c r="C31" s="5" t="n">
        <v>258000</v>
      </c>
    </row>
    <row r="32">
      <c r="A32" s="4" t="inlineStr">
        <is>
          <t>Subordinated bonds imputed as Tier 2 capital (T2)</t>
        </is>
      </c>
      <c r="B32" s="5" t="n">
        <v>1472749</v>
      </c>
      <c r="C32" s="5" t="n">
        <v>1067521</v>
      </c>
    </row>
    <row r="33">
      <c r="A33" s="4">
        <f> (26+27) Capital nivel 2 equivalente (T2)</f>
        <v/>
      </c>
      <c r="B33" s="5" t="n">
        <v>1765749</v>
      </c>
      <c r="C33" s="5" t="n">
        <v>1325521</v>
      </c>
    </row>
    <row r="34">
      <c r="A34" s="4" t="inlineStr">
        <is>
          <t>Discounts applied to T2</t>
        </is>
      </c>
      <c r="B34" s="4" t="inlineStr">
        <is>
          <t xml:space="preserve"> </t>
        </is>
      </c>
      <c r="C34" s="4" t="inlineStr">
        <is>
          <t xml:space="preserve"> </t>
        </is>
      </c>
    </row>
    <row r="35">
      <c r="A35" s="4">
        <f> (28-29) Tier 2 Capital (T2)</f>
        <v/>
      </c>
      <c r="B35" s="5" t="n">
        <v>1765749</v>
      </c>
      <c r="C35" s="5" t="n">
        <v>1325521</v>
      </c>
    </row>
    <row r="36">
      <c r="A36" s="4">
        <f> (25+30) Effective equity</f>
        <v/>
      </c>
      <c r="B36" s="5" t="n">
        <v>6759047</v>
      </c>
      <c r="C36" s="5" t="n">
        <v>5776831</v>
      </c>
    </row>
    <row r="37">
      <c r="A37" s="4" t="inlineStr">
        <is>
          <t>Additional basic capital required for the constitution of the conservation buffer</t>
        </is>
      </c>
      <c r="B37" s="5" t="n">
        <v>444662</v>
      </c>
      <c r="C37" s="5" t="n">
        <v>294249</v>
      </c>
    </row>
    <row r="38">
      <c r="A38" s="4" t="inlineStr">
        <is>
          <t>Additional basic capital required to set up the countercyclical buffer</t>
        </is>
      </c>
      <c r="B38" s="4" t="inlineStr">
        <is>
          <t xml:space="preserve"> </t>
        </is>
      </c>
      <c r="C38" s="4" t="inlineStr">
        <is>
          <t xml:space="preserve"> </t>
        </is>
      </c>
    </row>
    <row r="39">
      <c r="A39" s="4" t="inlineStr">
        <is>
          <t>Additional core capital required for banks rated as systemic</t>
        </is>
      </c>
      <c r="B39" s="5" t="n">
        <v>142601</v>
      </c>
      <c r="C39" s="4" t="inlineStr">
        <is>
          <t xml:space="preserve"> </t>
        </is>
      </c>
    </row>
    <row r="40">
      <c r="A40" s="4" t="inlineStr">
        <is>
          <t>Additional capital required for the evaluation of the adequacy of effective capital (Pillar 2)</t>
        </is>
      </c>
      <c r="B40" s="4" t="inlineStr">
        <is>
          <t xml:space="preserve"> </t>
        </is>
      </c>
      <c r="C40" s="4" t="inlineStr">
        <is>
          <t xml:space="preserve"> </t>
        </is>
      </c>
    </row>
  </sheetData>
  <mergeCells count="2">
    <mergeCell ref="A1:A2"/>
    <mergeCell ref="B1:C1"/>
  </mergeCells>
  <pageMargins left="0.75" right="0.75" top="1" bottom="1" header="0.5" footer="0.5"/>
</worksheet>
</file>

<file path=xl/worksheets/sheet261.xml><?xml version="1.0" encoding="utf-8"?>
<worksheet xmlns="http://schemas.openxmlformats.org/spreadsheetml/2006/main">
  <sheetPr>
    <outlinePr summaryBelow="1" summaryRight="1"/>
    <pageSetUpPr/>
  </sheetPr>
  <dimension ref="A1:C1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solvency indicators and regulatory compliance indicators according to Basel III</t>
        </is>
      </c>
      <c r="B1" s="2" t="inlineStr">
        <is>
          <t>Dec. 31, 2022</t>
        </is>
      </c>
      <c r="C1" s="2" t="inlineStr">
        <is>
          <t>Dec. 31, 2021</t>
        </is>
      </c>
    </row>
    <row r="2">
      <c r="A2" s="3" t="inlineStr">
        <is>
          <t>Schedule Of Solvency Indicators And Regulatory Compliance Indicators According To Basel Iii Abstract</t>
        </is>
      </c>
      <c r="B2" s="4" t="inlineStr">
        <is>
          <t xml:space="preserve"> </t>
        </is>
      </c>
      <c r="C2" s="4" t="inlineStr">
        <is>
          <t xml:space="preserve"> </t>
        </is>
      </c>
    </row>
    <row r="3">
      <c r="A3" s="4" t="inlineStr">
        <is>
          <t>Leverage indicator that the bank must meet, considering the minimum requirements</t>
        </is>
      </c>
      <c r="B3" s="10" t="n">
        <v>0.0687</v>
      </c>
      <c r="C3" s="10" t="n">
        <v>0.057</v>
      </c>
    </row>
    <row r="4">
      <c r="A4" s="4" t="inlineStr">
        <is>
          <t>Basic capital indicator that the bank must meet, considering the minimum requirements</t>
        </is>
      </c>
      <c r="B4" s="10" t="n">
        <v>0.1108</v>
      </c>
      <c r="C4" s="10" t="n">
        <v>0.0921</v>
      </c>
    </row>
    <row r="5">
      <c r="A5" s="4" t="inlineStr">
        <is>
          <t>Capital buffer shortfall</t>
        </is>
      </c>
      <c r="B5" s="4" t="inlineStr">
        <is>
          <t xml:space="preserve"> </t>
        </is>
      </c>
      <c r="C5" s="4" t="inlineStr">
        <is>
          <t xml:space="preserve"> </t>
        </is>
      </c>
    </row>
    <row r="6">
      <c r="A6" s="4" t="inlineStr">
        <is>
          <t>Tier 1 capital indicator that the bank must meet, considering the minimum requirements</t>
        </is>
      </c>
      <c r="B6" s="10" t="n">
        <v>0.1313</v>
      </c>
      <c r="C6" s="10" t="n">
        <v>0.1173</v>
      </c>
    </row>
    <row r="7">
      <c r="A7" s="4" t="inlineStr">
        <is>
          <t>Effective equity indicator that the bank must meet, considering the minimum requirements</t>
        </is>
      </c>
      <c r="B7" s="9" t="n">
        <v>0.08</v>
      </c>
      <c r="C7" s="9" t="n">
        <v>0.08</v>
      </c>
    </row>
    <row r="8">
      <c r="A8" s="4" t="inlineStr">
        <is>
          <t>Effective equity indicator that the bank must meet, considering the charge for article 35 bis, if applicable</t>
        </is>
      </c>
      <c r="B8" s="10" t="n">
        <v>0.095</v>
      </c>
      <c r="C8" s="10" t="n">
        <v>0.095</v>
      </c>
    </row>
    <row r="9">
      <c r="A9" s="4" t="inlineStr">
        <is>
          <t>Effective equity indicator that the bank must meet, considering the minimum requirements, conservation buffer and anti-cyclical buffer</t>
        </is>
      </c>
      <c r="B9" s="10" t="n">
        <v>0.105</v>
      </c>
      <c r="C9" s="10" t="n">
        <v>0.109</v>
      </c>
    </row>
    <row r="10">
      <c r="A10" s="4" t="inlineStr">
        <is>
          <t>Voluntary (additional) provisions allocated to Tier 2 capital (T2) in relation to APRCs (T1_I26/ (T1_I8,a or I8,b)</t>
        </is>
      </c>
      <c r="B10" s="10" t="n">
        <v>0.0103</v>
      </c>
      <c r="C10" s="10" t="n">
        <v>0.0089</v>
      </c>
    </row>
    <row r="11">
      <c r="A11" s="4" t="inlineStr">
        <is>
          <t>Subordinated bonds allocated to Tier 2 (T2) capital in relation to Tier 2 capital</t>
        </is>
      </c>
      <c r="B11" s="10" t="n">
        <v>0.3496</v>
      </c>
      <c r="C11" s="10" t="n">
        <v>0.3055</v>
      </c>
    </row>
    <row r="12">
      <c r="A12" s="4" t="inlineStr">
        <is>
          <t>Additional Tier 1 capital (AT1) in relation to basic capital (T1_I24/T1_I18)</t>
        </is>
      </c>
      <c r="B12" s="10" t="n">
        <v>0.1852</v>
      </c>
      <c r="C12" s="10" t="n">
        <v>0.2738</v>
      </c>
    </row>
    <row r="13">
      <c r="A13" s="4" t="inlineStr">
        <is>
          <t>Voluntary provisions (additional) and subordinated bonds that are charged to additional capital level 1 (AT1) in relation to the RWAs (T1_I19+T1_I20 / T1_I11,b)</t>
        </is>
      </c>
      <c r="B13" s="10" t="n">
        <v>0.005</v>
      </c>
      <c r="C13" s="10" t="n">
        <v>0.009599999999999999</v>
      </c>
    </row>
  </sheetData>
  <pageMargins left="0.75" right="0.75" top="1" bottom="1" header="0.5" footer="0.5"/>
</worksheet>
</file>

<file path=xl/worksheets/sheet2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8" customWidth="1" min="1" max="1"/>
    <col width="80" customWidth="1" min="2" max="2"/>
  </cols>
  <sheetData>
    <row r="1">
      <c r="A1" s="1" t="inlineStr">
        <is>
          <t>Provisions and Contingent Provisions</t>
        </is>
      </c>
      <c r="B1" s="2" t="inlineStr">
        <is>
          <t>12 Months Ended</t>
        </is>
      </c>
    </row>
    <row r="2">
      <c r="B2" s="2" t="inlineStr">
        <is>
          <t>Dec. 31, 2022</t>
        </is>
      </c>
    </row>
    <row r="3">
      <c r="A3" s="3" t="inlineStr">
        <is>
          <t>Provisions and Contingent Provisions [Abstract]</t>
        </is>
      </c>
      <c r="B3" s="4" t="inlineStr">
        <is>
          <t xml:space="preserve"> </t>
        </is>
      </c>
    </row>
    <row r="4">
      <c r="A4" s="4" t="inlineStr">
        <is>
          <t>PROVISIONS AND CONTINGENT PROVISIONS</t>
        </is>
      </c>
      <c r="B4" s="4" t="inlineStr">
        <is>
          <t xml:space="preserve">NOTE 19 - PROVISIONS AND CONTINGENT
PROVISIONS As of December 31, 2022 and 2021, the composition
is as follows:
As of December 31,
2022 2021
MCh$ MCh$
Provisions for personnel salaries and expenses 99,424 109,001
Provisions for lawsuits and litigations 5,533 3,035
Provision for loyalty programmes 38 38
Provision for operational risks 5,149 1,578
Provision for other contingencies 63,232 52,205
Provisions for mandatory dividends 237,683 252,740
Provision for interest of perpetual bonds 4,966 4,995
Provisions for contingent loan 44,997 40,357
Total 461,022 463,949 a.
Personnel salaries and expenses Lawsuit and litigations Loyalty programme Operational risks Contingencies Mandatory Dividend Interest of perpetual bonds Contingent loan Total
MCh$ MCh$ MCh$ MCh$ MCh$ MCh$ MCh$ MCh$ MCh$
Balances as of January 1, 2022 109,001 3,035 38 1,578 52,205 252,740 4,995 40,357 463,949
Provisions established 121,779 2,963 - 4,053 24,365 237,683 30,523 110,211 531,577
Application of provisions (132,340 ) (465 ) - (482 ) (13,578 ) (252,740 ) (30,552 ) - (429,917 )
Provisions released (1,748 ) - - - - - - (105,687 ) (107,435 )
Other 2,768 - - - - - - 116 2,848
Balances as of December 31, 99,424 5,533 38 5,149 63,232 237,683 4,966 44,997 461,022
Balances as of January 1, 2021 102,958 2,411 38 - 32,726 164,284 - 28,247 330,664
Provisions established 90,363 624 - 1,578 30,413 252,740 4,995 73,201 453,914
Application of provisions (80,768 ) - - - - - - - (80,768 )
Provisions released (1,836 ) - - - (10,934 ) (164,284 ) - (63,654 ) (240,708 )
Other (1,716 ) - - - - - - 2,563 847
Balances as of December 31, 109,001 3,035 38 1,578 52,205 252,740 4,995 40,357 463,949
Balances as of January 1, 2020 99,500 3,104 - - 14,559 185,727 - 23,240 326,130
Provisions established 75,891 856 38 - 24,867 164,284 - 14,683 280,619
Application of provisions (70,676 ) (1,549 ) - - - - - - (72,225 )
Provisions released (1,759 ) - - - (6,700 ) (185,727 ) - (9,676 ) (203,862 )
Other 2 - - - - - - - 2
Balances as of December 31, 102,958 2,411 38 - 32,726 164,284 - 28,247 330,664 b.
As of December 31,
2022 2021
MCh$ MCh$
Provision for short-term benefits 97,866 104,313
Provision for long-term benefits 926 285
Provision for senioruty compensation 601 6,018
Provision for other personnel benefits 31 5
Total 99,424 110,621 c. Provision for contingent loan arise from contingent
liabilities and loan commitments. Provisions for ECL risks in respect of contingent loan are included in ECL allowance in the income statements
for the year. An analysis of changes in the corresponding
ECL allowance as of December 31, 2022 and 2021 is as follows:
December 31, 2022
Stage 1 Stage 2 Stage 3 TOTAL
ECL allowance at January 1, 2022 23,029 9,599 7,729 40,357
Transfer
Transfers from stage 1 to stage 2 (1,585 ) 4,719 - 3,134
Transfers from stage 1 to stage 3 (143 ) - 2,846 2,703
Transfers from stage 2 to stage 3 - (1,860 ) 6,124 4,264
Transfers from stage 2 to stage 1 1,832 (7,467 ) - (5,635 )
Transfers from stage 3 to stage 2 - 3,762 (2,926 ) 836
Transfers from stage 3 to stage 1 1 - (78 ) (77 )
Net changes on financial assets 2,998 35 (3,801 ) (768 )
Write-off - - - -
Other adjustments 184 1 -2 183
At December 31, 2022 26,316 8,789 9,892 44,997
December 31, 2021
Stage 1 Stage 2 Stage 3 TOTAL
ECL allowance at January 1, 2021 13,825 6,315 8,107 28,247
Transfer
Transfers from stage 1 to stage 2 (1,303 ) 4,714 - 3,411
Transfers from stage 1 to stage 3 (70 ) - 2,876 2,806
Transfers from stage 2 to stage 3 - (217 ) 4,990 4,773
Transfers from stage 2 to stage 1 1,323 (4,551 ) - (3,228 )
Transfers from stage 3 to stage 2 - 217 (1,699 ) (1,482 )
Transfers from stage 3 to stage 1 12 - (469 ) (457 )
Net changes on financial assets 9,058 3,120 (6,074 ) 6,104
Write-off - - - -
Other adjustments 184 1 (2 ) 183
At December 31, 2021 23,029 9,599 7,729 40,357 </t>
        </is>
      </c>
    </row>
  </sheetData>
  <mergeCells count="1">
    <mergeCell ref="A1:A2"/>
  </mergeCells>
  <pageMargins left="0.75" right="0.75" top="1" bottom="1" header="0.5" footer="0.5"/>
</worksheet>
</file>

<file path=xl/worksheets/sheet2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Other Liabilities</t>
        </is>
      </c>
      <c r="B1" s="2" t="inlineStr">
        <is>
          <t>12 Months Ended</t>
        </is>
      </c>
    </row>
    <row r="2">
      <c r="B2" s="2" t="inlineStr">
        <is>
          <t>Dec. 31, 2022</t>
        </is>
      </c>
    </row>
    <row r="3">
      <c r="A3" s="3" t="inlineStr">
        <is>
          <t>Other Liabilities [Abstract]</t>
        </is>
      </c>
      <c r="B3" s="4" t="inlineStr">
        <is>
          <t xml:space="preserve"> </t>
        </is>
      </c>
    </row>
    <row r="4">
      <c r="A4" s="4" t="inlineStr">
        <is>
          <t>OTHER LIABILITIES</t>
        </is>
      </c>
      <c r="B4" s="4" t="inlineStr">
        <is>
          <t>NOTE 20 - OTHER LIABILITIES The other liabilities line item is as follows:
As of December 31,
2022 2021
MCh$ MCh$
Accounts and notes payable 405,878 445,493
Income received in advance 901 798
Macro-hedge valuation adjustment (1) 85,725 68,524
Guarantees received (margin accounts) (2) 1,017,968 857,679
Broker dealer and simultaneous transactions 265,793 48,031
Withholding VAT 36,814 35,792
Accounts payable insurance companies 10,893 12,558
In-progress operations 21,918 27,595
Deferred income 5,453 5,836
Other liabilities 190,339 104,320
Total 2,041,682 1,606,626
(1) Valuation balances of net assets and liabilities at market value subject to macro-hedging
(2) 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t>
        </is>
      </c>
    </row>
  </sheetData>
  <mergeCells count="1">
    <mergeCell ref="A1:A2"/>
  </mergeCells>
  <pageMargins left="0.75" right="0.75" top="1" bottom="1" header="0.5" footer="0.5"/>
</worksheet>
</file>

<file path=xl/worksheets/sheet2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18" customWidth="1" min="1" max="1"/>
    <col width="80" customWidth="1" min="2" max="2"/>
  </cols>
  <sheetData>
    <row r="1">
      <c r="A1" s="1" t="inlineStr">
        <is>
          <t>Equity</t>
        </is>
      </c>
      <c r="B1" s="2" t="inlineStr">
        <is>
          <t>12 Months Ended</t>
        </is>
      </c>
    </row>
    <row r="2">
      <c r="B2" s="2" t="inlineStr">
        <is>
          <t>Dec. 31, 2022</t>
        </is>
      </c>
    </row>
    <row r="3">
      <c r="A3" s="3" t="inlineStr">
        <is>
          <t>Equity [Abstract]</t>
        </is>
      </c>
      <c r="B3" s="4" t="inlineStr">
        <is>
          <t xml:space="preserve"> </t>
        </is>
      </c>
    </row>
    <row r="4">
      <c r="A4" s="4" t="inlineStr">
        <is>
          <t>EQUITY</t>
        </is>
      </c>
      <c r="B4" s="4" t="inlineStr">
        <is>
          <t xml:space="preserve">NOTE 21 – EQUITY
a. Capital As of December 31, 2022, and 2021 the Bank had
188,446,126,794 shares outstanding, all of which are subscribed for and paid in full, amounting to Ch$ 891,303 million. All shares have
the same rights and have no preferences or restrictions. The activity with respect to shares during 2022,
2021 and 2020 was as follows:
SHARES
2022 2021 2020
Issued as of January 1 188,446,126,794 188,446,126,794 188,446,126,794
Issuance of paid shares - - -
Issuance of outstanding shares - - -
Stock options exercised - - -
Issued as of December 31, 188,446,126,794 188,446,126,794 188,446,126,794 As of December 31, 2022, 2021 and 2020 the Bank
does not have any of its own shares in treasury, nor do any of the consolidated companies. As of December 31, 2022, the shareholder composition
was as follows:
Corporate Name or Shareholder’s Name Shares ADRs (*) Total %
of
Santander Chile Holding S.A. 66,822,519,695 - 66,822,519,695 35.46
Teatinos Siglo XXI Inversiones Limitada 59,770,481,573 - 59,770,481,573 31.72
The Bank New York Mellon - 19,845,850,871 19,845,850,871 10.53
Banks on behalf of third parties 16,841,385,216 - 16,841,385,216 8.94
Pension funds (AFP) on behalf of third parties 13,742,809,166 - 13,742,809,166 7.29
Stock brokers on behalf of third parties 6,122,497,451 - 6,122,497,451 3.25
Other minority holders 5,300,582,822 - 5,300,582,822 2.81
Total 168,600,275,923 19,845,850,871 188,446,126,794 100.00
(*) American Depository Receipts (ADR) are certificates issued by
a U.S. commercial bank to be traded on the U.S. securities markets. As of December 31, 2021, the shareholder composition
was as follows:
Corporate Name or Shareholder’s Name Shares ADRs (*) Total %
of
Santander Chile Holding S.A. 66,822,519,695 - 66,822,519,695 35.46
Teatinos Siglo XXI Inversiones Limitada 59,770,481,573 - 59,770,481,573 31.72
The Bank New York Mellon - 20,710,338,871 20,710,338,871 10.99
Banks on behalf of third parties 17,318,500,798 - 17,318,500,798 9.19
Pension funds (AFP) on behalf of third parties 11,949,134,854 - 11,949,134,854 6.34
Stock brokers on behalf of third parties 5,870,596,720 - 5,870,596,720 3.12
Other minority holders 6,004,554,283 - 6,004,554,283 3.18
Total 167,735,787,923 20,710,338,871 188,446,126,794 100.00
(*) American Depository Receipts (ADR) are certificates issued by
a U.S. commercial bank to be traded on the U.S. securities markets. As of December 31, 2020, the shareholder composition
was as follows:
Corporate Name or Shareholder’s Name Shares ADRs (*) Total % of equity holding
Santander Chile Holding S.A. 66,822,519,695 - 66,822,519,695 35.46
Teatinos Siglo XXI Inversiones Limitada 59,770,481,573 - 59,770,481,573 31.72
The Bank New York Mellon - 22,450,671,671 22,450,671,671 11.91
Banks on behalf of third parties 15,925,407,468 - 15,925,407,468 8.45
Pension funds (AFP) on behalf of third parties 9,929,343,874 - 9,929,343,874 5.27
Stock brokers on behalf of third parties 6,892,162,980 - 6,892,162,980 3.66
Other minority holders 6,655,539,533 - 6,655,539,533 3.53
Total 165,995,455,123 22,450,671,671 188,446,126,794 100.00
(*) American Depository Receipts (ADR) are certificates issued by
a U.S. commercial bank to be traded on the U.S. securities markets.
b. Dividends The distribution of dividends is detailed in the Consolidated Statements
of Changes in Equity.
c. As of December 31, 2022, 2021 and 2020 the basic and diluted earnings per share were as follows:
As
of December 31,
2022 2021 2020
MCh$ MCh$ MCh$
a) Basic earnings per share
Total attributable to the shareholders of the Bank 792,276 845,645 547,614
Weighted average number of outstanding shares 188,446,126,794 188,446,126,794 188,446,126,794
Basic earnings per share (in Ch$) 4.204 4.487 2.906
Basic earnings per share from continuing operations (in Ch$) 4.204 4.487 2.906
Basic earnings per share from discontinued operations (in Ch$) - - -
b) Diluted earnings per share
Total attributable to the shareholders of the Bank 792,276 845,645 547,614
Weighted average number of outstanding shares 188,446,126,794 188,446,126,794 188,446,126,794
Adjusted number of shares 188,446,126,794 188,446,126,794 188,446,126,794
Diluted earnings per share (in Ch$) 4.204 4.487 2.906
Diluted earnings per share from continuing operations (in Ch$) 4.204 4.487 2.906
Diluted earnings per share from discontinued operations
(in Ch$) - - - As of December 31, 2022, 2021 and 2020 the Bank does not own instruments
with dilutive effects.
d. Other comprehensive income from available for sale investments and cash flow hedges:
For the years ended December 31,
2022 2021 2020
MCh$ MCh$ MCh$
Debt instruments at FVOCI
As of January 1, (112,223 ) 102,855 29,184
Gain (losses) on the re-measurement of debt instruments at FVOCI, before tax 23,004 (233,109 ) 30,062
Recycling from other comprehensive income to income for the year (20,173 ) 18,031 43,609
Subtotals 2,831 (215,078 ) 73,671
Total (109,392 ) (112,223 ) 102,855
Cash flow hedges
As of January 1, (373,581 ) (136,765 ) (40,435 )
Gains (losses) on the re-measurement of cash flow hedges, before tax 298,029 (211,122 ) (93,182 )
Recycling adjustments on cash flow hedges, before tax (43,286 ) (25,694 ) (3,148 )
Amounts removed from equity and included in carrying amount of non-financial asset (liability) which acquisition or incurrence was hedged as a highly probable transaction - - -
Subtotals 254,743 (236,816 ) (96,330 )
Total (118,838 ) (373,581 ) (136,765 )
Other comprehensive income, before taxes (228,230 ) (485,804 ) (33,910 )
Income tax related to other comprehensive income components
Income tax relating to debt instruments at FVOCI 29,536 31,650 (27,464 )
Income tax relating to cash flow hedges 32,086 100,867 36,927
Total 61,622 132,517 9,463
Other comprehensive income, net of tax (166,608 ) (353,287 ) (24,447 )
Attributable to:
Shareholders of the Bank (167,147 ) (353,849 ) (25,293 )
Non-controlling interest 539 562 846 The Bank expects
that the results included in “Other comprehensive income” will be reclassified to profit or loss when the specific conditions
have been met.
e. Other equity instruments issued other than capital As of December
31, 2022 and 2021 the balance of the perpetual bonds was as follow:
As of December 31,
2022 2021
MCh$ MCh$
Perpetual bond 590,247 598,136
Totals 590,247 598,136 The perpetual
bonds were issued on October 2021. Debts classified as current
are either demand obligations or will mature in one year or less. All other debts are classified as non-current. The Bank’s debts,
both current and non-current, are summarised below:
As of December 31, 2022 As of December 31, 2021
Current Non-current Total Current Non-current Total
MCh$ MCh$ MCh$ MCh$ MCh$ MCh$
Perpetual bonds - 590,247 590,247 - 598,136 598,136
Total - 590,247 590,247 - 598,136 598,136 The detail of perpetual bonds
is as follows:
As of December 31,
2022 2021
MCh$ MCh$
US$ Bonds 590,247 598,136
Total 590,247 598,136 The terms of the perpetual
bonds were as follows:
Series Currency Amount Terms (years) Interest Rate (Annual) Issuance date Principal
Amount USD Maturity date
AT1 Bond USD 700,000,000 - 4.63 10-21-2021 700,000,000 -
Total USD 700,000,000 700,000,000 During 2022 and 2021, no partial
bond repurchases have been made. The movement of the balance
of regulatory capital financial instruments issued as of December 31, 2022 and 2021, is as follows:
2022 2021
MCh$ MCh$
Balances as of January 01, 598,136 -
New issuances - 564,356
Interest rate and fx exchange (7,889 ) 33,780
Balances as of December 31, 590,247 598,136 </t>
        </is>
      </c>
    </row>
  </sheetData>
  <mergeCells count="1">
    <mergeCell ref="A1:A2"/>
  </mergeCells>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4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Consolidated Statements of Income - CLP ($) $ in Millions</t>
        </is>
      </c>
      <c r="B1" s="2" t="inlineStr">
        <is>
          <t>12 Months Ended</t>
        </is>
      </c>
    </row>
    <row r="2">
      <c r="B2" s="2" t="inlineStr">
        <is>
          <t>Dec. 31, 2022</t>
        </is>
      </c>
      <c r="C2" s="2" t="inlineStr">
        <is>
          <t>Dec. 31, 2021</t>
        </is>
      </c>
      <c r="D2" s="2" t="inlineStr">
        <is>
          <t>Dec. 31, 2020</t>
        </is>
      </c>
    </row>
    <row r="3">
      <c r="A3" s="3" t="inlineStr">
        <is>
          <t>OPERATING INCOME</t>
        </is>
      </c>
      <c r="B3" s="4" t="inlineStr">
        <is>
          <t xml:space="preserve"> </t>
        </is>
      </c>
      <c r="C3" s="4" t="inlineStr">
        <is>
          <t xml:space="preserve"> </t>
        </is>
      </c>
      <c r="D3" s="4" t="inlineStr">
        <is>
          <t xml:space="preserve"> </t>
        </is>
      </c>
    </row>
    <row r="4">
      <c r="A4" s="4" t="inlineStr">
        <is>
          <t>Interest income and inflation</t>
        </is>
      </c>
      <c r="B4" s="6" t="n">
        <v>4086656</v>
      </c>
      <c r="C4" s="6" t="n">
        <v>2904520</v>
      </c>
      <c r="D4" s="6" t="n">
        <v>2215980</v>
      </c>
    </row>
    <row r="5">
      <c r="A5" s="4" t="inlineStr">
        <is>
          <t>Interest expense and inflation</t>
        </is>
      </c>
      <c r="B5" s="5" t="n">
        <v>-2516544</v>
      </c>
      <c r="C5" s="5" t="n">
        <v>-1109746</v>
      </c>
      <c r="D5" s="5" t="n">
        <v>-638479</v>
      </c>
    </row>
    <row r="6">
      <c r="A6" s="4" t="inlineStr">
        <is>
          <t>Net interest income</t>
        </is>
      </c>
      <c r="B6" s="5" t="n">
        <v>1570112</v>
      </c>
      <c r="C6" s="5" t="n">
        <v>1794774</v>
      </c>
      <c r="D6" s="5" t="n">
        <v>1577501</v>
      </c>
    </row>
    <row r="7">
      <c r="A7" s="4" t="inlineStr">
        <is>
          <t>Fee and commission income</t>
        </is>
      </c>
      <c r="B7" s="5" t="n">
        <v>729063</v>
      </c>
      <c r="C7" s="5" t="n">
        <v>595181</v>
      </c>
      <c r="D7" s="5" t="n">
        <v>467509</v>
      </c>
    </row>
    <row r="8">
      <c r="A8" s="4" t="inlineStr">
        <is>
          <t>Fee and commission expense</t>
        </is>
      </c>
      <c r="B8" s="5" t="n">
        <v>-321794</v>
      </c>
      <c r="C8" s="5" t="n">
        <v>-245853</v>
      </c>
      <c r="D8" s="5" t="n">
        <v>-183884</v>
      </c>
    </row>
    <row r="9">
      <c r="A9" s="4" t="inlineStr">
        <is>
          <t>Net fee and commission income</t>
        </is>
      </c>
      <c r="B9" s="5" t="n">
        <v>407269</v>
      </c>
      <c r="C9" s="5" t="n">
        <v>349328</v>
      </c>
      <c r="D9" s="5" t="n">
        <v>283625</v>
      </c>
    </row>
    <row r="10">
      <c r="A10" s="4" t="inlineStr">
        <is>
          <t>NET OPERATING INCOME BEFORE INCOME TAX</t>
        </is>
      </c>
      <c r="B10" s="5" t="n">
        <v>901106</v>
      </c>
      <c r="C10" s="5" t="n">
        <v>1074092</v>
      </c>
      <c r="D10" s="5" t="n">
        <v>695263</v>
      </c>
    </row>
    <row r="11">
      <c r="A11" s="4" t="inlineStr">
        <is>
          <t>Income tax expense</t>
        </is>
      </c>
      <c r="B11" s="5" t="n">
        <v>-93624</v>
      </c>
      <c r="C11" s="5" t="n">
        <v>-221664</v>
      </c>
      <c r="D11" s="5" t="n">
        <v>-142533</v>
      </c>
    </row>
    <row r="12">
      <c r="A12" s="4" t="inlineStr">
        <is>
          <t>Result of continuing operations</t>
        </is>
      </c>
      <c r="B12" s="5" t="n">
        <v>807482</v>
      </c>
      <c r="C12" s="5" t="n">
        <v>852428</v>
      </c>
      <c r="D12" s="5" t="n">
        <v>552730</v>
      </c>
    </row>
    <row r="13">
      <c r="A13" s="4" t="inlineStr">
        <is>
          <t>Result of discontinued operations</t>
        </is>
      </c>
      <c r="B13" s="4" t="inlineStr">
        <is>
          <t xml:space="preserve"> </t>
        </is>
      </c>
      <c r="C13" s="4" t="inlineStr">
        <is>
          <t xml:space="preserve"> </t>
        </is>
      </c>
      <c r="D13" s="4" t="inlineStr">
        <is>
          <t xml:space="preserve"> </t>
        </is>
      </c>
    </row>
    <row r="14">
      <c r="A14" s="4" t="inlineStr">
        <is>
          <t>NET INCOME FOR THE YEAR</t>
        </is>
      </c>
      <c r="B14" s="5" t="n">
        <v>807482</v>
      </c>
      <c r="C14" s="5" t="n">
        <v>852428</v>
      </c>
      <c r="D14" s="5" t="n">
        <v>552730</v>
      </c>
    </row>
    <row r="15">
      <c r="A15" s="3" t="inlineStr">
        <is>
          <t>Attributable to:</t>
        </is>
      </c>
      <c r="B15" s="4" t="inlineStr">
        <is>
          <t xml:space="preserve"> </t>
        </is>
      </c>
      <c r="C15" s="4" t="inlineStr">
        <is>
          <t xml:space="preserve"> </t>
        </is>
      </c>
      <c r="D15" s="4" t="inlineStr">
        <is>
          <t xml:space="preserve"> </t>
        </is>
      </c>
    </row>
    <row r="16">
      <c r="A16" s="4" t="inlineStr">
        <is>
          <t>Shareholders of the Bank</t>
        </is>
      </c>
      <c r="B16" s="5" t="n">
        <v>792276</v>
      </c>
      <c r="C16" s="5" t="n">
        <v>842467</v>
      </c>
      <c r="D16" s="5" t="n">
        <v>547614</v>
      </c>
    </row>
    <row r="17">
      <c r="A17" s="4" t="inlineStr">
        <is>
          <t>Non-controlling interest</t>
        </is>
      </c>
      <c r="B17" s="6" t="n">
        <v>15206</v>
      </c>
      <c r="C17" s="6" t="n">
        <v>9961</v>
      </c>
      <c r="D17" s="6" t="n">
        <v>5116</v>
      </c>
    </row>
    <row r="18">
      <c r="A18" s="3" t="inlineStr">
        <is>
          <t>Earnings per share from continued operations attributable to shareholders of the Bank:</t>
        </is>
      </c>
      <c r="B18" s="4" t="inlineStr">
        <is>
          <t xml:space="preserve"> </t>
        </is>
      </c>
      <c r="C18" s="4" t="inlineStr">
        <is>
          <t xml:space="preserve"> </t>
        </is>
      </c>
      <c r="D18" s="4" t="inlineStr">
        <is>
          <t xml:space="preserve"> </t>
        </is>
      </c>
    </row>
    <row r="19">
      <c r="A19" s="4" t="inlineStr">
        <is>
          <t>Basic earnings (in Pesos per share)</t>
        </is>
      </c>
      <c r="B19" s="7" t="n">
        <v>4.204</v>
      </c>
      <c r="C19" s="7" t="n">
        <v>4.471</v>
      </c>
      <c r="D19" s="7" t="n">
        <v>2.906</v>
      </c>
    </row>
    <row r="20">
      <c r="A20" s="4" t="inlineStr">
        <is>
          <t>Diluted earnings (in Pesos per share)</t>
        </is>
      </c>
      <c r="B20" s="8" t="n">
        <v>4.204</v>
      </c>
      <c r="C20" s="8" t="n">
        <v>4.471</v>
      </c>
      <c r="D20" s="8" t="n">
        <v>2.906</v>
      </c>
    </row>
    <row r="21">
      <c r="A21" s="3" t="inlineStr">
        <is>
          <t>Earnings per share attributable to shareholders of the Bank:</t>
        </is>
      </c>
      <c r="B21" s="4" t="inlineStr">
        <is>
          <t xml:space="preserve"> </t>
        </is>
      </c>
      <c r="C21" s="4" t="inlineStr">
        <is>
          <t xml:space="preserve"> </t>
        </is>
      </c>
      <c r="D21" s="4" t="inlineStr">
        <is>
          <t xml:space="preserve"> </t>
        </is>
      </c>
    </row>
    <row r="22">
      <c r="A22" s="4" t="inlineStr">
        <is>
          <t>Basic earnings (in Pesos per share)</t>
        </is>
      </c>
      <c r="B22" s="8" t="n">
        <v>4.204</v>
      </c>
      <c r="C22" s="8" t="n">
        <v>4.471</v>
      </c>
      <c r="D22" s="8" t="n">
        <v>2.906</v>
      </c>
    </row>
    <row r="23">
      <c r="A23" s="4" t="inlineStr">
        <is>
          <t>Diluted earnings (in Pesos per share)</t>
        </is>
      </c>
      <c r="B23" s="7" t="n">
        <v>4.204</v>
      </c>
      <c r="C23" s="7" t="n">
        <v>4.471</v>
      </c>
      <c r="D23" s="7" t="n">
        <v>2.906</v>
      </c>
    </row>
    <row r="24">
      <c r="A24" s="4" t="inlineStr">
        <is>
          <t>Net income/(expense) from financial assets and liabilities for trading</t>
        </is>
      </c>
      <c r="B24" s="6" t="n">
        <v>78191</v>
      </c>
      <c r="C24" s="6" t="n">
        <v>-28602</v>
      </c>
      <c r="D24" s="6" t="n">
        <v>43246</v>
      </c>
    </row>
    <row r="25">
      <c r="A25" s="4" t="inlineStr">
        <is>
          <t>Net income from derecognising financial assets and liabilities at amortised cost and financial assets at fair value through other comprehensive income</t>
        </is>
      </c>
      <c r="B25" s="5" t="n">
        <v>-1628</v>
      </c>
      <c r="C25" s="5" t="n">
        <v>22199</v>
      </c>
      <c r="D25" s="5" t="n">
        <v>47554</v>
      </c>
    </row>
    <row r="26">
      <c r="A26" s="4" t="inlineStr">
        <is>
          <t>Net income from exchange, adjustment and hedge accounting of foreign exchange</t>
        </is>
      </c>
      <c r="B26" s="5" t="n">
        <v>140615</v>
      </c>
      <c r="C26" s="5" t="n">
        <v>125431</v>
      </c>
      <c r="D26" s="5" t="n">
        <v>58997</v>
      </c>
    </row>
    <row r="27">
      <c r="A27" s="4" t="inlineStr">
        <is>
          <t>Net income from financial operations</t>
        </is>
      </c>
      <c r="B27" s="5" t="n">
        <v>217178</v>
      </c>
      <c r="C27" s="5" t="n">
        <v>119028</v>
      </c>
      <c r="D27" s="5" t="n">
        <v>149797</v>
      </c>
    </row>
    <row r="28">
      <c r="A28" s="4" t="inlineStr">
        <is>
          <t>Income from investments in associates and other companies</t>
        </is>
      </c>
      <c r="B28" s="5" t="n">
        <v>10310</v>
      </c>
      <c r="C28" s="5" t="n">
        <v>-475</v>
      </c>
      <c r="D28" s="5" t="n">
        <v>1388</v>
      </c>
    </row>
    <row r="29">
      <c r="A29" s="4" t="inlineStr">
        <is>
          <t>Net income from non-current assets and groups available for sale not admissible as discontinued operations</t>
        </is>
      </c>
      <c r="B29" s="5" t="n">
        <v>8518</v>
      </c>
      <c r="C29" s="5" t="n">
        <v>2297</v>
      </c>
      <c r="D29" s="5" t="n">
        <v>2326</v>
      </c>
    </row>
    <row r="30">
      <c r="A30" s="4" t="inlineStr">
        <is>
          <t>Other operating income</t>
        </is>
      </c>
      <c r="B30" s="5" t="n">
        <v>5539</v>
      </c>
      <c r="C30" s="5" t="n">
        <v>1662</v>
      </c>
      <c r="D30" s="5" t="n">
        <v>861</v>
      </c>
    </row>
    <row r="31">
      <c r="A31" s="4" t="inlineStr">
        <is>
          <t>TOTAL OPERATING INCOME</t>
        </is>
      </c>
      <c r="B31" s="5" t="n">
        <v>2218926</v>
      </c>
      <c r="C31" s="5" t="n">
        <v>2266614</v>
      </c>
      <c r="D31" s="5" t="n">
        <v>2015498</v>
      </c>
    </row>
    <row r="32">
      <c r="A32" s="4" t="inlineStr">
        <is>
          <t>Personnel salaries and expenses</t>
        </is>
      </c>
      <c r="B32" s="5" t="n">
        <v>-414808</v>
      </c>
      <c r="C32" s="5" t="n">
        <v>-397675</v>
      </c>
      <c r="D32" s="5" t="n">
        <v>-408670</v>
      </c>
    </row>
    <row r="33">
      <c r="A33" s="4" t="inlineStr">
        <is>
          <t>Administrative expenses</t>
        </is>
      </c>
      <c r="B33" s="5" t="n">
        <v>-310219</v>
      </c>
      <c r="C33" s="5" t="n">
        <v>-280134</v>
      </c>
      <c r="D33" s="5" t="n">
        <v>-250450</v>
      </c>
    </row>
    <row r="34">
      <c r="A34" s="4" t="inlineStr">
        <is>
          <t>Depreciation and amortisation</t>
        </is>
      </c>
      <c r="B34" s="5" t="n">
        <v>-129993</v>
      </c>
      <c r="C34" s="5" t="n">
        <v>-122055</v>
      </c>
      <c r="D34" s="5" t="n">
        <v>-109426</v>
      </c>
    </row>
    <row r="35">
      <c r="A35" s="4" t="inlineStr">
        <is>
          <t>Impairment of property, plant, and equipment</t>
        </is>
      </c>
      <c r="B35" s="4" t="inlineStr">
        <is>
          <t xml:space="preserve"> </t>
        </is>
      </c>
      <c r="C35" s="4" t="inlineStr">
        <is>
          <t xml:space="preserve"> </t>
        </is>
      </c>
      <c r="D35" s="5" t="n">
        <v>-638</v>
      </c>
    </row>
    <row r="36">
      <c r="A36" s="4" t="inlineStr">
        <is>
          <t>Other operating expenses</t>
        </is>
      </c>
      <c r="B36" s="5" t="n">
        <v>-106306</v>
      </c>
      <c r="C36" s="5" t="n">
        <v>-101430</v>
      </c>
      <c r="D36" s="5" t="n">
        <v>-73290</v>
      </c>
    </row>
    <row r="37">
      <c r="A37" s="4" t="inlineStr">
        <is>
          <t>TOTAL OPERATING EXPENSES</t>
        </is>
      </c>
      <c r="B37" s="5" t="n">
        <v>-961326</v>
      </c>
      <c r="C37" s="5" t="n">
        <v>-901294</v>
      </c>
      <c r="D37" s="5" t="n">
        <v>-842474</v>
      </c>
    </row>
    <row r="38">
      <c r="A38" s="4" t="inlineStr">
        <is>
          <t>NET OPERATING INCOME BEFORE CREDIT LOSSES</t>
        </is>
      </c>
      <c r="B38" s="5" t="n">
        <v>1257600</v>
      </c>
      <c r="C38" s="5" t="n">
        <v>1365320</v>
      </c>
      <c r="D38" s="5" t="n">
        <v>1173024</v>
      </c>
    </row>
    <row r="39">
      <c r="A39" s="4" t="inlineStr">
        <is>
          <t>Provisions for loan losses for interbank loans and account receivable from customers</t>
        </is>
      </c>
      <c r="B39" s="5" t="n">
        <v>-441396</v>
      </c>
      <c r="C39" s="5" t="n">
        <v>-355638</v>
      </c>
      <c r="D39" s="5" t="n">
        <v>-546873</v>
      </c>
    </row>
    <row r="40">
      <c r="A40" s="4" t="inlineStr">
        <is>
          <t>Provisions for loan losses for contingent loans and others</t>
        </is>
      </c>
      <c r="B40" s="5" t="n">
        <v>-5189</v>
      </c>
      <c r="C40" s="5" t="n">
        <v>-12254</v>
      </c>
      <c r="D40" s="5" t="n">
        <v>-4503</v>
      </c>
    </row>
    <row r="41">
      <c r="A41" s="4" t="inlineStr">
        <is>
          <t>Recovery of loans previously charged-off</t>
        </is>
      </c>
      <c r="B41" s="5" t="n">
        <v>90577</v>
      </c>
      <c r="C41" s="5" t="n">
        <v>76999</v>
      </c>
      <c r="D41" s="5" t="n">
        <v>74926</v>
      </c>
    </row>
    <row r="42">
      <c r="A42" s="4" t="inlineStr">
        <is>
          <t>Provision for loan losses for other financial assets at amortised cost and financial assets at fair value through OCI</t>
        </is>
      </c>
      <c r="B42" s="5" t="n">
        <v>-486</v>
      </c>
      <c r="C42" s="5" t="n">
        <v>-335</v>
      </c>
      <c r="D42" s="5" t="n">
        <v>-1311</v>
      </c>
    </row>
    <row r="43">
      <c r="A43" s="4" t="inlineStr">
        <is>
          <t>Provision for loan losses</t>
        </is>
      </c>
      <c r="B43" s="6" t="n">
        <v>-356494</v>
      </c>
      <c r="C43" s="6" t="n">
        <v>-291228</v>
      </c>
      <c r="D43" s="6" t="n">
        <v>-477761</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2" customWidth="1" min="1" max="1"/>
    <col width="80" customWidth="1" min="2" max="2"/>
  </cols>
  <sheetData>
    <row r="1">
      <c r="A1" s="1" t="inlineStr">
        <is>
          <t>Non-Controlling Interest</t>
        </is>
      </c>
      <c r="B1" s="2" t="inlineStr">
        <is>
          <t>12 Months Ended</t>
        </is>
      </c>
    </row>
    <row r="2">
      <c r="B2" s="2" t="inlineStr">
        <is>
          <t>Dec. 31, 2022</t>
        </is>
      </c>
    </row>
    <row r="3">
      <c r="A3" s="3" t="inlineStr">
        <is>
          <t>Disclosure of Non Controlling Interests Text Block [Abstract]</t>
        </is>
      </c>
      <c r="B3" s="4" t="inlineStr">
        <is>
          <t xml:space="preserve"> </t>
        </is>
      </c>
    </row>
    <row r="4">
      <c r="A4" s="4" t="inlineStr">
        <is>
          <t>NON-CONTROLLING INTEREST</t>
        </is>
      </c>
      <c r="B4" s="4" t="inlineStr">
        <is>
          <t xml:space="preserve">NOTE 22 - NON-CONTROLLING
INTEREST The non-controlling interest included in the equity
and the income from the Bank’s subsidiaries is summarised as follows:
Other comprehensive income
As of December 31,
2022 Non-controlling Equity Income Debt
instruments Deferred tax Total
other Comprehensive
% MCh$ MCh$ MCh$ MCh$ MCh$ MCh$
Subsidiaries:
Santander Corredora de Seguros Limitada 0.25 201 21 - - - 21
Santander Corredores de Bolsa Limitada 49.41 24,725 1,762 (32 ) 9 (23 ) 1,739
Santander Asesorías Financieras Limitada 0.97 561 47 - - - 47
Santander S.A. Sociedad Securitizadora 0.36 3 (1 ) - - - (1 )
Klare Corredora de Seguros S.A. 49.90 356 (1,277 ) - - - (1,277 )
Santander Consumer Chile S.A. 49.00 49,269 10,193 - - - 10,193
Subtotal 75,115 10,745 (32 ) 9 (23 ) 10,722
Santander Gestión de Recaudación y Cobranzas Limitada 100.00 6,988 2,168 - - - 2,168
Bansa Santander S.A. 100.00 24,250 3,239 - - - 3,239
Multiplica Spa 100.00 3,211 (946 ) - - - (946 )
Subtotal 34,449 4,461 - - - 4,461
Total 109,564 15,206 (32 ) 9 (23 ) 15,183
Other comprehensive income
As of December 31,
2021 Non-controlling Equity Income Debt
instruments Deferred tax Total
other Comprehensive
% MCh$ MCh$ MCh$ MCh$ MCh$ MCh$
Subsidiaries:
Santander Corredora de Seguros Limitada 0.25 179 5 - - - 5
Santander Corredores de Bolsa Limitada 49.41 22,970 717 (238 ) 65 (173 ) 544
Santander Asesorías Financieras Limitada 0.97 513 21 (152 ) 41 (111 ) (90 )
Santander S.A. Sociedad Securitizadora 0.36 1 - - - - -
Klare Corredora de Seguros S.A. 49.90 1,631 (1,270 ) - - - (1,270 )
Santander Consumer Chile S.A. 49.00 39,080 9,386 - - - 9,386
Subtotal 64,374 8,859 (390 ) 106 (284 ) 8,575
Santander Gestión de Recaudación y Cobranzas Limitada 100.00 4,820 139 - - - 139
Bansa Santander S.A. 100.00 21,010 1,096 - - - 1,096
Multiplica Spa 100.00 4.156 (133 ) - - - (133 )
Subtotal 29,986 1,102 - - - 1,102
Total 94,360 9,961 (390 ) 106 (284 ) 9,677
Other comprehensive income
As of December 31,
2020 Non-controlling Equity Income Debt
instruments Deferred tax Total
other Comprehensive
% MCh$ MCh$ MCh$ MCh$ MCh$ MCh$
Subsidiaries:
Santander Corredora de Seguros Limitada 0.25 174 (4 ) (4 ) 1 (3 ) (7 )
Santander Corredores de Bolsa Limitada 49.41 22,614 351 (38 ) 9 (29 ) 322
Santander Asesorías Financieras Limitada 0.97 493 (5 ) 152 (41 ) 111 106
Santander S.A. Sociedad Securitizadora 0.36 2 - - - - -
Klare Corredora de Seguros S.A. 49.90 2,902 (880 ) - - - (880 )
Santander Consumer Chile S.A. 49.00 29,649 5,619 - - - 5,619
Subtotal 55,834 5,081 110 (31 ) 79 5,160
Entities controlled through other considerations:
Santander Gestión de Recaudación y Cobranzas Limitada 100.00 4,808 (127 ) - - - (127 )
Bansa Santander S.A. 100.00 19,565 349 - - - 349
Multiplica Spa 100.00 4,476 (187 ) - - - (187 )
Subtotal 28,849 35 35
Total 84,683 5,116 110 (31 ) 79 5,195 The overview of the financial information of
the subsidiaries included in the consolidation of the Bank that possess non-controlling interests is as follows, which does not
include consolidation or conforming accounting policy adjustments:
As of December 31,
2022 2021 2020
Assets Liabilities Capital Net income Assets Liabilities Capital Net income Assets Liabilities Capital Net income
MCh$ MCh$ MCh$ MCh$ MCh$ MCh$ MCh$ MCh$ MCh$ MCh$ MCh$ MCh$
Santander Corredora de Seguros Limitada 92,541 13,093 71,121 8,327 88,492 13,388 69,129 1,975 79,936 10,777 70,554 (1,395 )
Santander Corredores de Bolsa Limitada 321,411 270,952 46,863 3,596 98,496 51,649 45,396 1,451 94,802 49,038 45,053 711
Santander Asesorias Financieras Limitada 60,640 2,725 53,082 4,833 54,731 1,683 50,900 2,148 52,070 1,142 51,454 (526 )
Santander S.A. Sociedad Securitizadora 1,107 398 857 (148 ) 810 463 455 (108 ) 630 175 547 (92 )
Klare Corredora de Seguros S.A. 2,153 1,440 3,272 (2,559 ) 3,952 681 5,816 (2,545 ) 6,415 599 7,579 (1,763 )
Santander Consumer Chile S.A. 884,701 784,146 79,755 20,800 742,700 662,945 60,588 19,167 693,992 633,177 49,348 11,467
Santander Gestión de Recaudación y Cobranzas Ltda. 8,037 1,049 4,820 2,168 6,636 1,816 4,681 139 7,789 3,108 4,808 (127 )
Bansa Santander S.A. 213,661 189,411 21,011 3,239 103,927 82,917 19,914 1,096 84,496 64,582 19,565 349
Multiplica Spa 4,337 1,126 4,157 (946 ) 4,409 253 1,289 (133 ) 4,336 47 4,476 (187 )
Total 1,588,588 1,264,340 284,938 39,310 1,178,676 883,096 280,158 15,422 1,040,914 763,830 269,657 7,427 </t>
        </is>
      </c>
    </row>
  </sheetData>
  <mergeCells count="1">
    <mergeCell ref="A1:A2"/>
  </mergeCells>
  <pageMargins left="0.75" right="0.75" top="1" bottom="1" header="0.5" footer="0.5"/>
</worksheet>
</file>

<file path=xl/worksheets/sheet3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6" customWidth="1" min="1" max="1"/>
    <col width="80" customWidth="1" min="2" max="2"/>
  </cols>
  <sheetData>
    <row r="1">
      <c r="A1" s="1" t="inlineStr">
        <is>
          <t>Maturity of Financial Assets and Liabilities</t>
        </is>
      </c>
      <c r="B1" s="2" t="inlineStr">
        <is>
          <t>12 Months Ended</t>
        </is>
      </c>
    </row>
    <row r="2">
      <c r="B2" s="2" t="inlineStr">
        <is>
          <t>Dec. 31, 2022</t>
        </is>
      </c>
    </row>
    <row r="3">
      <c r="A3" s="3" t="inlineStr">
        <is>
          <t>Maturity of Financial Assets and Liabilities [Abstract]</t>
        </is>
      </c>
      <c r="B3" s="4" t="inlineStr">
        <is>
          <t xml:space="preserve"> </t>
        </is>
      </c>
    </row>
    <row r="4">
      <c r="A4" s="4" t="inlineStr">
        <is>
          <t>MATURITY OF FINANCIAL ASSETS AND LIABILITIES</t>
        </is>
      </c>
      <c r="B4" s="4" t="inlineStr">
        <is>
          <t>NOTE 23 - MATURITY OF FINANCIAL ASSETS
AND LIABILITIES As of December 31, 2022 and 2021, the detail of
the maturities of assets and liabilities is as follows:
As of December 31,
2022 On Up
to Between Between Between Between More
than Total
MCh$ MCh$ MCh$ MCh$ MCh$ MCh$ MCh$ MCh$
Financial assets
Cash and deposits in banks 1,982,942 - - - - - - 1,982,942
Cash items in process of collection 843,816 - - - - - - 843,816
Financial assets for trading at FVTPL
Financial derivative contracts and hedge contracts (1) - 734,755 570,803 1,499,473 3,396,062 2,026,248 3,923,381 12,150,722
Debt financial instruments - 1 114,165 70 3,880 23,277 12,653 154,046
Financial assets at FVOCI
Debt financial instrument - 2,617,251 744,182 68,973 2,167 559,210 1,888,950 5,880,733
Other financial instruments - - - - 70,668 66,478 5,160 142,306
Financial assets at amortised cost (2)
Debt financial instruments - - 96,326 - 2,545,919 2,225,346 - 4,867,591
Interbank loans - 32,991 - - - - - 32,991
Loans and account receivable from customers 713,513 3,402,788 2,980,575 5,158,378 7,943,135 4,431,396 14,066,625 38,696,410
Guarantee deposits (margin accounts) 2,442,325 - - - - - - 2,442,325
Total financial assets 5,982,596 6,787,786 4,506,051 6,726,894 13,961,831 9,331,955 19,896,769 67,193,882
Financial liabilities
Cash items in process of being cleared 746,872 - - - - - - 746,872
Financial liabilities for trading at FVTPL
Financial derivative contracts and hedge contracts (1) - 67,236 151,948 2,541,236 4,686,662 2,415,134 4,245,898 14,108,114
Financial liabilities at amortised cost
Deposits and other demand liabilities 14,086,226 - - - - - - 14,086,226
Time deposits and other time liabilities 234,170 12,712,880 5,806 - 25,934 - - 12,978,790
Obligations under repurchase agreements - 211,730 103,516 109 - - - 315,355
Interbank borrowings 24,667 149,482 818,030 2,252,305 5,620,281 - - 8,864,765
Issued debt instruments (3) - -296,206 204,084 584,517 2,809,573 1,915,970 3,681,824 8,899,762
Other financial liabilities - 292,756 - - 142 97 - 292,995
Lease liabilities - - - 25,902 46,955 32,784 31,448 137,089
Guarantees received (margin accounts) 1,017,968 - - - - - - 1,017,968
Total financial liabilities 16,109,903 13,137,878 1,283,384 5,404,069 13,189,547 4,363,985 7,959,170 61,447,936
(1) Includes derivative contracts for trading purposes and hedge
derivatives contracts.
(2) Debt financial instruments, Interbank loans and loans and accounts
receivable from customer are presented on a gross basis, the related allowance are Ch$894, Ch$1 and Ch$1,153,266 million, respectively.
(3) Includes Subordinated bonds for MCh$1,733,869 which is presented
as Regulatory capital financial instruments.
As of December
31, 2021 On Demand Up to 1 month Between 1 and 3 months Between 3 and 12 months Between 1 and 3 years Between 3 and 5 years More than 5 years Total
MCh$ MCh$ MCh$ MCh$ MCh$ MCh$ MCh$ MCh$
Financial assets
Cash and deposits in banks 2,881,558 - - - - - - 2,881,558
Cash items in process of collection 390,271 - - - - - - 390,271
Financial assets for trading at FVTPL
Financial derivative contracts and hedge contracts (1) - 186,546 318,606 1,185,220 2,222,851 2,172,208 4,038,176 10,123,607
Debt financial instruments - 698 67 - 24,341 38,644 9,597 73,347
Financial assets at FVOCI
Debt financial instrument - 3,259,823 90 309,831 89,127 306,049 1,838,219 5,803,139
Other financial instruments - - - - 61,835 32,658 4,882 99,375
Financial assets at amortised cost (2) -
Debt instruments at amortised cost - - - - 429,630 4,262,811 - 4,692,441
Interbank loans - - 428 - - - - 428
Loans and accounts receivables 194,086 1,563,103 1,695,151 3,792,426 5,077,346 665,057 23,541,893 36,529,062
Guarantee deposits (margin accounts) 1,988,410 - - - - - - 1,988,410
Total financial assets 5,454,325 5,010,170 2,014,342 5,287,477 7,905,130 7,477,427 29,432,767 62,581,638
Financial liabilities
Cash items in process of being cleared 379,934 - - - - - - 379,934
Financial liabilities for trading at FVTPL
Financial derivative contracts and hedge contracts (1) - 195,808 348,382 987,403 2,948,206 2,294,608 4,096,834 10,871,241
Financial liabilities at amortised cost
Deposits and other demand liabilities 17,900,938 - - - - - - 17,900,938
Time deposits and other time liabilities 204,548 5,211,798 2,642,651 1,902,664 108,510 39,728 21,156 10,131,055
Obligations under repurchase agreements - 86,634 - - - - - 86,634
Interbank borrowings 100,135 218,528 606,255 2,290,225 5,611,440 - - 8,826,583
Issued debt instruments - 7,375 289,466 871,447 1,819,637 2,368,118 3,041,017 8,397,060
Other financial liabilities 182,442 69 101 34 101 115 45 182,907
Lease liabilities - - - 23,391 45,121 35,248 36,035 139,795
Guarantees received (margin accounts) 857,679 - - - - - - 857,679
Total financial liabilities 19,625,676 5,720,212 3,886,855 6,075,164 10,533,015 4,737,817 7,195,087 57,773,826
(1) Includes derivative contracts for trading purposes and hedge
derivatives contracts.
(2) Debt financial instruments, Interbank loans and loans and accounts
receivable from customer are presented on a gross basis, the related allowance are Ch$711, Ch$0 and Ch$1,051,434 million, respectively.
(3) Includes Subordinated bonds for MCh$1,461,637 which is presented
as Regulatory capital financial instruments.</t>
        </is>
      </c>
    </row>
  </sheetData>
  <mergeCells count="1">
    <mergeCell ref="A1:A2"/>
  </mergeCells>
  <pageMargins left="0.75" right="0.75" top="1" bottom="1" header="0.5" footer="0.5"/>
</worksheet>
</file>

<file path=xl/worksheets/sheet3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1" customWidth="1" min="1" max="1"/>
    <col width="80" customWidth="1" min="2" max="2"/>
  </cols>
  <sheetData>
    <row r="1">
      <c r="A1" s="1" t="inlineStr">
        <is>
          <t>Contingencies and Commitments</t>
        </is>
      </c>
      <c r="B1" s="2" t="inlineStr">
        <is>
          <t>12 Months Ended</t>
        </is>
      </c>
    </row>
    <row r="2">
      <c r="B2" s="2" t="inlineStr">
        <is>
          <t>Dec. 31, 2022</t>
        </is>
      </c>
    </row>
    <row r="3">
      <c r="A3" s="3" t="inlineStr">
        <is>
          <t>Contingencies and Commitments [Abstract]</t>
        </is>
      </c>
      <c r="B3" s="4" t="inlineStr">
        <is>
          <t xml:space="preserve"> </t>
        </is>
      </c>
    </row>
    <row r="4">
      <c r="A4" s="4" t="inlineStr">
        <is>
          <t>CONTINGENCIES AND COMMITMENTS</t>
        </is>
      </c>
      <c r="B4" s="4" t="inlineStr">
        <is>
          <t>NOTE 24 - CONTINGENCIES AND COMMITMENTS
a. Lawsuits and legal procedures As of the issuance date of these financial statements,
the Bank and its affiliates were subject to certain legal actions in the normal course of their business, As of December 31, 2022, the
Bank and its subsidiaries have provisions for this item of Ch$5,533 million (Ch$3,035 million as of December 31, 2021) which is included
in “Provisions” in the Consolidated Statements of Financial Position as provisions for contingencies.
b. Contingent loans The following table shows the Bank’s contractual
obligations to issue loans:
As
of December 31,
2022 2021
MCh$ MCh$
Personal guarantees 924,173 579,051
Personal guarantees in local currency 483,807 349,906
Personal guarantees in foreign currency 440,366 229,145
Letter of credits of merchandise traffic operations 255,522 377,308
Transactions related to contingent events 1,476,599 1,390,410
Transactions related to contingent events in local currency 1,216,117 1,204,670
Transactions related to contingent events in foreign currency 260,482 185,740
Unrestricted prompt cancel credit lines 8,974,077 8,986,535
Other credit commitments 324,962 265,517
Credit for university studies 1,617 2,640
Other irrevocable credit commitments 323,345 262,877
Total 11,945,333 11,598,821
c. Held securities The Bank holds securities in the normal course
of its business as follows:
As of December 31,
2022 2021
MCh$ MCh$
Third party operations
Collections 104,972 109,465
Transferred financial assets managed by the Bank 9,090 16,987
Assets from third parties managed by the Bank and its affiliates 1,081,895 1,307,727
Subtotal 1,195,957 1,434,179
Custody of securities
Securities held in custody 9,057,428 7,022,067
Securities held in custody deposited in other entity 756,880 820,948
Issued securities held in custody 12,397,099 9,713,122
Subtotal 22,211,407 17,556,137
Total 23,407,364 18,990,316 As of December 31, 2022, the Bank has classified
the portfolios managed by private banking into “Assets from third parties managed by the Bank and its affiliates” (memo account).
At the end of December 2022, the balance for this was Ch$1,081,895 million (Ch$1,307,692 million as of December 31, 2021).
d. Guarantees Banco Santander-Chile has an integral bank policy
of coverage of Official Loyalty N°5721202 in force with the company Compañía de Seguros Chilena Consolidada S.A., coverage
for USD50,000,000 per claim with an annual limit of USD100,000,000, which covers both the Bank and its subsidiaries, with an expiration
date of June 30, 2023.
e. Contingent loans and liabilities The Bank took on several contingent loans
and liabilities, to satisfy its clients’ needs, that are not recognised in the Consolidated Financial Statements of Financial
Position; these contain loan risks and are, therefore, part of the Bank’s global risk.</t>
        </is>
      </c>
    </row>
  </sheetData>
  <mergeCells count="1">
    <mergeCell ref="A1:A2"/>
  </mergeCells>
  <pageMargins left="0.75" right="0.75" top="1" bottom="1" header="0.5" footer="0.5"/>
</worksheet>
</file>

<file path=xl/worksheets/sheet3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0" customWidth="1" min="1" max="1"/>
    <col width="80" customWidth="1" min="2" max="2"/>
  </cols>
  <sheetData>
    <row r="1">
      <c r="A1" s="1" t="inlineStr">
        <is>
          <t>Interest and Inflation Income</t>
        </is>
      </c>
      <c r="B1" s="2" t="inlineStr">
        <is>
          <t>12 Months Ended</t>
        </is>
      </c>
    </row>
    <row r="2">
      <c r="B2" s="2" t="inlineStr">
        <is>
          <t>Dec. 31, 2022</t>
        </is>
      </c>
    </row>
    <row r="3">
      <c r="A3" s="3" t="inlineStr">
        <is>
          <t>Disclosure Of Interest Income Expense Text Block [Abstract]</t>
        </is>
      </c>
      <c r="B3" s="4" t="inlineStr">
        <is>
          <t xml:space="preserve"> </t>
        </is>
      </c>
    </row>
    <row r="4">
      <c r="A4" s="4" t="inlineStr">
        <is>
          <t>INTEREST AND INFLATION INCOME</t>
        </is>
      </c>
      <c r="B4" s="4" t="inlineStr">
        <is>
          <t xml:space="preserve">NOTE 25 - INTEREST AND INFLATION INCOME This item refers to interest earned in the period
from the financial assets whose return, whether implicitly or explicitly, is determined by applying the effective interest rate method, regardless
of the value at fair value, as well as the effect of hedge accounting.
a. For the years ended December 31, 2022, 2021 and 2020 the income from interest, was attributable to the
following items:
For the years ended December 31,
2022 2021 2020
Interest Inflation Total Interest Inflation Total Interest Inflation Total
Items MCh$ MCh$ MCh$ MCh$ MCh$ MCh$ MCh$ MCh$ MCh$
Financial assets at amortised cost
Resale agreements 1,063 - 1,063 190 - 190 124 - 124
Debt financial instruments 62,876 195,082 257,958 15,078 103,164 118,242 69,276 36,141 105,417
Interbank loans 925 925 429 - 429 36 - 36
Commercial loans 954,978 825,146 1,780,124 662,170 404,803 1,066,973 719,250 173,967 893,217
Mortgage loans 412,741 1,818,172 2,230,913 337,669 838,851 1,176,520 322,687 314,777 637,464
Consumer loans 629,770 1,090 630,860 475,133 559 475,692 564,363 338 564,701
Other interest income 78,192 8,242 86,434 5,808 8,629 14,437 8,674 4,384 13,058
Subtotal 2,140,545 2,847,732 4,988,277 1,496,477 1,356,006 2,852,483 1,684,410 529,607 2,214,017
Financial asset at fair value through other comprehensive income
Debt financial instruments 270,026 43,104 313,130 87,311 7,346 94,567 - - -
Other financial instruments 1,705 1,643 3,348 3,056 1,160 4,216 2,866 393 3,259
Subtotal 271,731 44,747 316,478 90,367 8,506 98,783 2,866 393 3,259
Hedging accounting 437,899 (1,655,998 ) (1,218,099 ) 30,953 (77,789 ) (46,836 ) 20,239 (21,535 ) (1,296 )
TOTAL 2,850,175 1,236,481 4,086,656 1,617,797 1,286,723 2,904,520 1,707,515 508,465 2,215,980
b. For the years ended December 31, 2022, 2021 and 2020, the Bank’s expenses classified as interest expense are as follows:
For the years ended December 31,
2022 2021 2020
Interest Inflation Total Interest Inflation Total Interest Inflation Total
Items MCh$ MCh$ MCh$ MCh$ MCh$ MCh$ MCh$ MCh$ MCh$
Financial liabilities at amortised cost
Demand deposits 13,623 12,023 25,646 14,533 4,938 19,471 13,576 1,526 15,102
Time deposits and liabilities 759,511 119,613 879,124 88,949 20,451 109,400 141,091 20,876 161,967
Repurchase agreements 15,774 - 15,774 839 - 839 1,899 - 1,899
Interbank loans 98,357 - 98,357 43,692 - 43,692 45,176 - 45,176
Issued debt instruments 174,707 448,103 622,810 133,583 228,153 361,736 186,672 113,996 300,668
Other financial liabilities 26,430 39,934 66,364 3,382 33,026 36,408 10,140 14,733 24,873
Subtotal 1,088,402 619,673 1,708,075 284,978 286,568 571,546 398,554 151,131 549,685
Lease contracts 2,862 - 2,862 2,283 - 2,283 2,651 - 2,651
Regulatory capital financial instruments 66,728 172,949 239,677 54,211 74,325 128,636 45,879 26,099 71,978
Others equity instruments 28,234 - 28,234 4,995 - 4,995 - - -
Hedging accounting 1,089,816 (552,120 ) 537,696 (539,680 ) 941,966 402,286 (371,787 ) 385,952 14,165
TOTAL 2,276,042 240,502 2,516,544 (193,213 ) 1,302,859 1,109,746 29,418 563,182 638,479 </t>
        </is>
      </c>
    </row>
  </sheetData>
  <mergeCells count="1">
    <mergeCell ref="A1:A2"/>
  </mergeCells>
  <pageMargins left="0.75" right="0.75" top="1" bottom="1" header="0.5" footer="0.5"/>
</worksheet>
</file>

<file path=xl/worksheets/sheet3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2" customWidth="1" min="1" max="1"/>
    <col width="80" customWidth="1" min="2" max="2"/>
  </cols>
  <sheetData>
    <row r="1">
      <c r="A1" s="1" t="inlineStr">
        <is>
          <t>Fees and Commissions</t>
        </is>
      </c>
      <c r="B1" s="2" t="inlineStr">
        <is>
          <t>12 Months Ended</t>
        </is>
      </c>
    </row>
    <row r="2">
      <c r="B2" s="2" t="inlineStr">
        <is>
          <t>Dec. 31, 2022</t>
        </is>
      </c>
    </row>
    <row r="3">
      <c r="A3" s="3" t="inlineStr">
        <is>
          <t>Fees and Commissions [Abstract]</t>
        </is>
      </c>
      <c r="B3" s="4" t="inlineStr">
        <is>
          <t xml:space="preserve"> </t>
        </is>
      </c>
    </row>
    <row r="4">
      <c r="A4" s="4" t="inlineStr">
        <is>
          <t>FEES AND COMMISSIONS</t>
        </is>
      </c>
      <c r="B4" s="4" t="inlineStr">
        <is>
          <t xml:space="preserve">NOTE 26 - FEES AND COMMISSIONS This item includes the amount of fees earned and
paid during the year, except for those which are an integral part of the financial instrument’s effective interest rate:
For the years ended December 31,
2022 2021 2020
MCh$ MCh$ MCh$
Fee and commission income
Fees and commissions for prepayments 11,348 16,266 15,943
Fees and commissions of loans with credit lines 233 311 404
Fees and commissions for lines of credits and overdrafts 8,766 7,602 7,428
Fees and commissions for guarantees and letters of credit 35,935 39,010 36,277
Fees and commissions for card services 352,448 273,641 196,308
Fees and commissions for management of accounts 52,226 39,581 34,825
Fees and commissions for collections and payments 54,060 26,871 23,242
Fees and commissions for intermediation and management of securities 10,019 10,750 11,272
Insurance brokerage fees 52,568 43,898 39,764
Fees and commissions for factoring operations services 1,829 1,223 1,432
Fees and commissions for securitizations 45 29 57
Fees and commissions for financial advice 9,362 14,332 7,574
Office banking 21,771 17,823 15,119
Fees for other services rendered 56,543 49,178 44,072
Other fees earned 61,910 54,666 33,792
Total 729,063 595,181 467,509
For the years ended December 31,
2022 2021 2020
MCh$ MCh$ MCh$
Fee and commission expense
Compensation for card operation 105,695 76,418 48,814
Commissions for licence for use brands 7,360 5,570 5,241
Commissions for services linked to the credit card and prepaid cards 11,458 10,083 9,102
Commissions for obligations of loyalty programmes and merits for card customers 95,946 81,734 64,795
Fees and commissions for securities transactions 8,551 8,001 5,955
Office banking 2,382 2,115 2,078
Interbank services 47,428 34,143 24,957
Other fees 42,974 27,789 22,942
Total 321,794 245,853 183,884
Net fees and commissions income 407,269 349,328 283,625 The income and expenses for the commissions of the business segments and the calendar for the recognition of income
from ordinary activities as of December 31, 2022 are presented below:
Segments Revenue recognition
calendar for ordinary activities
As of December 31, 2022 Individuals and Companies and Global Others Total Transferred Transferred at a Accrual
MCh$ MCh$ MCh$ MCh$ MCh$ MCh$ MCh$ MCh$
Commission income
Commissions for prepayments 7,072 3,229 11 1,036 11,348 - 11,348 -
Commissions of loans with credit lines 170 - - 63 233 - 233 -
Commissions for lines of credits and overdrafts 7,039 (836 ) 2,556 7 8,766 8,766 - -
Commissions for guarantees and letters of credit 5,028 20,295 10,036 576 35,935 35,935 - -
Commissions for card services 301,123 24,915 9,417 16,993 352,448 71,904 280,544 -
Commissions for management of accounts 48,336 3,011 845 34 52,226 46,054 6,172 -
Commissions for collections and payments 65,897 9,318 8,052 (29,207 ) 54,060 38,065 15,995
Commissions for intermediation and management of securities 2,249 276 6,874 620 10,019 - 10,019 -
Commissions for factoring operations services 52,757 12 1 (202 ) 52,568 - - 52,568
Commissions for securitizations 313 657 761 98 1,829 - 1,829 -
Commissions for financial advice - - 45 - 45 - 45 -
Remuneration for insurance commercialization (1,362 ) 2,894 3,916 3,914 9,362 - 9,362 -
Office banking 15,260 5,489 1,022 0 21,771 21,771 - -
Fees for other services rendered 52,059 3,801 668 15 56,543 - 56,543 -
Other fees earned 47,603 9,790 6,905 (2,388 ) 61,910 - 61,910 -
Total 603,544 82,851 51,109 (8,441 ) 729,063 184,430 476,070 68,563
Commission expenses
Compensation for card operation 94,473 9,619 1,418 185 105,695 12,505 93,190 -
Commissions for licence for use brands 6,679 620 51 10 7,360 5,500 1,860 -
Commissions for services linked to the credit card and prepaid cards 11,029 391 38 0 11,458 11,458 - -
Commissions for obligations of loyalty programmes and merits for card customers 94,958 987 1 0 95,946 85,412 10,534
Fees and commissions for securities transactions 0 0 6,186 2,365 8,551 8,551 -
Office banking 4,772 (82 ) (2,308 ) 0 2,382 2,382 - -
Interbank services 33,658 6,026 7,804 (60 ) 47,428 - 47,428 -
Other fees 45,269 2,646 619 (5,560 ) 42,974 - 42,974 -
Total 290,838 20,207 13,809 (3,060 ) 321,794 117,257 204,537 0
Total Net commission income and expenses 312,706 62,644 37,300 (5,381 ) 407,269 67,173 271,533 68,563 The income and expenses for the commissions of the business segments and the calendar for the recognition of income
from ordinary activities as of December 31, 2021 are presented below:
Segments Revenue recognition
calendar for ordinary activities
As of December 31, 2021 Individuals Companies Global Total Transferred Transferred Accrual
MCh$ MCh$ MCh$ MCh$ MCh$ MCh$ MCh$ MCh$
Commission income
Commissions for prepayments 8,360 7,572 1,525 (1,191 ) 16,266 - 16,266 -
Commissions of loans with credit lines 323 1 - (13 ) 311 - 311 -
Commissions for lines of credits and overdrafts 6,284 835 430 53 7,602 7,602 - -
Commissions for guarantees and letters of credit 11,620 19,281 7,983 126 39,010 39,010 - -
Commissions for card services 258,971 11,223 3,401 46 273,641 58,186 215,455 -
Commissions for management of accounts 35,933 2,496 1,149 3 39,581 39,581 - -
Commissions for collections and payments 24,615 1,561 653 42 26,871 - 12,498 14,373
Commissions for intermediation and management of securities 3,687 355 5,790 918 10,750 - 10,750 -
Commissions for factoring operations services 43,995 - 3 (100 ) 43,898 - - 43,898
Commissions for securitizations 359 418 444 2 1,223 - 1,223 -
Commissions for financial advice - - 29 - 29 - 29 -
Remuneration for insurance commercialization 1 2,297 12,097 (63 ) 14,332 - 14,332 -
Office banking 12,493 4,494 836 17,823 17,823 - -
Fees for other services rendered 45,278 3,306 581 13 49,178 - 49,178 -
Other fees earned 38,017 6,788 2,311 7,550 54,666 - 54,666 -
Total 489,936 60,627 37,232 7,386 595,181 162,202 374,708 58,271
Commission expenses
Compensation for card operation 69,756 5,119 1,034 509 76,418 9,041 67,377 -
Commissions for licence for use brands 5,370 215 (15 ) - 5,570 4,162 1,408 -
Commissions for services linked to the credit card and prepaid cards 9,987 80 16 - 10,083 10,083 - -
Commissions for obligations of loyalty programmes and merits for card customers 81,610 621 3 (500 ) 81,734 72,760 8,974 -
Fees and commissions for securities transactions - - 4,688 3,313 8,001 - 8,001 -
Office banking 4,237 (73 ) (2,049 ) 2,115 2,115 -
Interbank services 24,230 4,338 5,618 (43 ) 34,143 - 34,143 -
Other fees 41,588 2,568 4,472 (20,839 ) 27,789 - 27,789 -
Total 236,778 12,868 13,767 (17,560 ) 245,853 98,161 147,692 -
Total Net commission income and expenses 253,158 47,759 23,465 24,946 349,328 64,041 227,016 58,271 The income and expenses for the commissions of the business segments and the calendar for the recognition of income
from ordinary activities as of December 31, 2020 are presented below:
Segments Revenue recognition calendar for ordinary activities
As
of December 31, 2020 Individuals and PYMEs Companies and Institutions Global Investment Banking Others Total Transferred over time Transferred at a point in time Accrual model
MCh$ MCh$ MCh$ MCh$ MCh$ MCh$ MCh$ MCh$
Commission income
Commissions for prepayments 8,450 6,362 1,116 15 15,943 - 15,943 -
Commissions of loans with credit lines 299 98 7 - 404 - 404 -
Commissions for lines of credits and overdrafts 6,334 690 398 6 7,428 7,428 - -
Commissions for guarantees and letters of credit 11,304 17,505 7,112 356 36,277 36,277 - -
Commissions for card services 187,098 6,620 2,568 22 196,308 47,073 149,235 -
Commissions for management of accounts 31,508 2,495 819 3 34,825 34,825 -
Commissions for collections and payments 21,281 1,514 367 80 23,242 - 11,303 11,939
Commissions for intermediation and management of securities 3,353 299 8,149 (529 ) 11,272 - 11,272 -
Commissions for factoring operations services 39,764 - - - 39,764 - - 39,764
Commissions for securitizations 398 501 530 3 1,432 - 1,432 -
Commissions for financial advice - - 57 - 57 - 57 -
Remuneration for insurance commercialization - 1,893 5,681 - 7,574 - 7,574 -
Office banking 10,393 4,077 649 - 15,119 15,119 - -
Fees for other services rendered 39,318 3,606 1,028 120 44,072 - 44,072 -
Other fees earned 18,550 9,322 6,582 (662 ) 33,792 - 33,792 -
Total 378,050 54,982 35,063 (586 ) 467,509 140,722 275,084 51,703
Commission expenses
Compensation for card operation 43,933 3,905 732 488 49,058 5,804 43,254 -
Commissions for licence for use brands 4,927 262 52 0 5,241 3,917 1,324 -
Commissions for services linked to the credit card and prepaid cards 8,829 182 79 12 9,102 9,102 - -
Commissions for obligations of loyalty programmes and merits for card customers 64,795 64,795 57,681 7,114 -
Fees and commissions for securities transactions 3,871 2,084 5,955 5,955 -
Office banking 1,326 434 314 4 2,078 2,078 -
Interbank services 16,073 5,183 3,663 38 24,957 - 24,957 -
Other fees 15,987 221 2,049 4,441 22,698 - 22,698 -
Total 155,870 10,187 10,760 7,067 183,884 78,582 105,302 -
Total Net commission income and expenses 222,180 44,795 24,303 (7,653 ) 283,625 62,140 169,782 51,703 </t>
        </is>
      </c>
    </row>
  </sheetData>
  <mergeCells count="1">
    <mergeCell ref="A1:A2"/>
  </mergeCells>
  <pageMargins left="0.75" right="0.75" top="1" bottom="1" header="0.5" footer="0.5"/>
</worksheet>
</file>

<file path=xl/worksheets/sheet3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6" customWidth="1" min="1" max="1"/>
    <col width="80" customWidth="1" min="2" max="2"/>
  </cols>
  <sheetData>
    <row r="1">
      <c r="A1" s="1" t="inlineStr">
        <is>
          <t>Net Income (Expense) from Financial Operations</t>
        </is>
      </c>
      <c r="B1" s="2" t="inlineStr">
        <is>
          <t>12 Months Ended</t>
        </is>
      </c>
    </row>
    <row r="2">
      <c r="B2" s="2" t="inlineStr">
        <is>
          <t>Dec. 31, 2022</t>
        </is>
      </c>
    </row>
    <row r="3">
      <c r="A3" s="3" t="inlineStr">
        <is>
          <t>Disclosure of Finance Income Cost Text Block [Abstract]</t>
        </is>
      </c>
      <c r="B3" s="4" t="inlineStr">
        <is>
          <t xml:space="preserve"> </t>
        </is>
      </c>
    </row>
    <row r="4">
      <c r="A4" s="4" t="inlineStr">
        <is>
          <t>NET INCOME (EXPENSE) FROM FINANCIAL OPERATIONS</t>
        </is>
      </c>
      <c r="B4" s="4" t="inlineStr">
        <is>
          <t xml:space="preserve">NOTE
27 - NET INCOME (EXPENSE) FROM FINANCIAL OPERATIONS The detail of income (expense) from financial
operations is as follows:
For the years ended December 31,
2022 2021 2020
MCh$ MCh$ MCh$
Net income/(expense) from financial assets for trading at FVTPL
Financial derivative contracts 70,001 (25,405 ) 41,559
Debt financial instruments 8,139 (4,841 ) 1,449
Other financial instrumets 51 24 239
Subtotal 78,191 (30,222 ) 43,247
Net income from financial liabilities for trading at FVTPL
Financial derivative contracts - 1,620 -
Subtotal - 1,620 -
Net income from non-current assets and groups available for sale not admissible as discontinued operations
Financial assets at amortised cost 2,088 2,745 (1,238 )
Financial assets at fair value through OCI (20,173 ) 23,188 81,897
Financial liabilities at amortised cost 16,457 (3,734 ) (33,106 )
Subtotal (1,628 ) 22,199 47,553
Net income from exchange, adjustment and hedge accounting of foreign currency
Net income from foreign currency exchange 260,428 (481,340 ) 90,133
Net income from readjustment of foreign currency
Financial assets at amortised cost 1,856 18,954 (3,608 )
Others assets 1,353 (159 ) 96
Financial liabilities at FVTPL (760 ) - -
Net income from hege accounting of foreign currency risk (122,262 ) 587,976 (27,624 )
Subtotal 140,615 125,431 58,997
Total income (expense) from financial operations 217,178 119,028 149,797 </t>
        </is>
      </c>
    </row>
  </sheetData>
  <mergeCells count="1">
    <mergeCell ref="A1:A2"/>
  </mergeCells>
  <pageMargins left="0.75" right="0.75" top="1" bottom="1" header="0.5" footer="0.5"/>
</worksheet>
</file>

<file path=xl/worksheets/sheet3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Net Income from Non-Current Assets and Groups Available for Sale Not Admissible as Discontinued Operations</t>
        </is>
      </c>
      <c r="B1" s="2" t="inlineStr">
        <is>
          <t>12 Months Ended</t>
        </is>
      </c>
    </row>
    <row r="2">
      <c r="B2" s="2" t="inlineStr">
        <is>
          <t>Dec. 31, 2022</t>
        </is>
      </c>
    </row>
    <row r="3">
      <c r="A3" s="3" t="inlineStr">
        <is>
          <t>Net Income from Non-Current Assets And Groups Available for Sale Not Admissible As Discontinued Operations [Abstract]</t>
        </is>
      </c>
      <c r="B3" s="4" t="inlineStr">
        <is>
          <t xml:space="preserve"> </t>
        </is>
      </c>
    </row>
    <row r="4">
      <c r="A4" s="4" t="inlineStr">
        <is>
          <t>NET INCOME FROM NON-CURRENT ASSETS AND GROUPS AVAILABLE FOR SALE NOT ADMISSIBLE AS DISCONTINUED OPERATIONS</t>
        </is>
      </c>
      <c r="B4" s="4" t="inlineStr">
        <is>
          <t xml:space="preserve">NOTE 28 -
NET INCOME FROM NON-CURRENT ASSETS AND GROUPS AVAILABLE FOR SALE NOT ADMISSIBLE AS DISCONTINUED OPERATIONS The detail of net income from assets received in lieu of payment and
sale of non-currents assets is as follows:
For the years ended December 31,
2022 2021 2020
MCh$ MCh$ MCh$
Net income from assets received in lieu of payment
Income from assets received in lieu of payment 4,873 2,786 1,188
Other income from assets received in lieu of payment - 455 3,135
Provision on assets received in lieu of payment (743 ) (192 ) (1,356 )
Expenses for maintenance of assets received in lieu of payment (2,017 ) (1,425 ) (1,485 )
Subtotal 2,113 1,624 1,482
Sale of non-current assets
Net income from sale of fixed assets 6,405 673 865
Subtotal 6,405 673 865
TOTAL 8,518 2,297 2,347 </t>
        </is>
      </c>
    </row>
  </sheetData>
  <mergeCells count="1">
    <mergeCell ref="A1:A2"/>
  </mergeCells>
  <pageMargins left="0.75" right="0.75" top="1" bottom="1" header="0.5" footer="0.5"/>
</worksheet>
</file>

<file path=xl/worksheets/sheet3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6" customWidth="1" min="1" max="1"/>
    <col width="80" customWidth="1" min="2" max="2"/>
  </cols>
  <sheetData>
    <row r="1">
      <c r="A1" s="1" t="inlineStr">
        <is>
          <t>Other Operating Income and Expenses</t>
        </is>
      </c>
      <c r="B1" s="2" t="inlineStr">
        <is>
          <t>12 Months Ended</t>
        </is>
      </c>
    </row>
    <row r="2">
      <c r="B2" s="2" t="inlineStr">
        <is>
          <t>Dec. 31, 2022</t>
        </is>
      </c>
    </row>
    <row r="3">
      <c r="A3" s="3" t="inlineStr">
        <is>
          <t>Other Operating Expenses [Abstract]</t>
        </is>
      </c>
      <c r="B3" s="4" t="inlineStr">
        <is>
          <t xml:space="preserve"> </t>
        </is>
      </c>
    </row>
    <row r="4">
      <c r="A4" s="4" t="inlineStr">
        <is>
          <t>OTHER OPERATING INCOME AND EXPENSES</t>
        </is>
      </c>
      <c r="B4" s="4" t="inlineStr">
        <is>
          <t>NOTE 29 - OTHER OPERATING INCOME AND
EXPENSES Other operating income is comprised of the following components:
For the years ended December 31,
2022 2021 2020
MCh$ MCh$ MCh$
Pension plan interest 963 640 -
Compensation from insurance companies due to damages (1) 141 45 255
Rental income 488 286 253
Income from recovery tax and expenses 548 218 250
Income from business alliance 1,180 440 72
Other 2,219 33 31
Total 5,539 1,662 861 (1) Mainly related to recoveries from fraud claims. Other operating expenses are detailed as follows:
For the years ended December 31,
2022 2021 2020
MCh$ MCh$ MCh$
Credit card expenses 779 272 546
Customer services 2,583 2,305 1,559
Operating risk charge-offs and provision 11,089 11,287 10,926
Recovery of operating expenses (362 ) (2,389 ) (43 )
Life insurance and general product insurance policies (1) 47,214 45,949 32,987
Commercial representation expenses 2,373 8,720 3,501
Expenses associated leasing operations (2) 3,842 3,772 3,628
Expenses associated factoring operations 784 414 536
Commercial alliance expenses 682 878 -
Lawsuits provision 1,210 493 330
Donations - 119 2,360
Retail association payment 243 274 326
Non-recurrent expenses - - 6,622
Bond issuance expenses 1,202 217 -
Other 34,667 29,119 10,012
Total 106,306 101,430 73,290
(1) New Fraud Law became effective on 2020, under which the Bank
assumes responsibility against card fraud and electronic transactions.
(2) Includes leasing land taxes, which were modified in 2020 (Tax
Modernization Law).</t>
        </is>
      </c>
    </row>
  </sheetData>
  <mergeCells count="1">
    <mergeCell ref="A1:A2"/>
  </mergeCells>
  <pageMargins left="0.75" right="0.75" top="1" bottom="1" header="0.5" footer="0.5"/>
</worksheet>
</file>

<file path=xl/worksheets/sheet3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3" customWidth="1" min="1" max="1"/>
    <col width="80" customWidth="1" min="2" max="2"/>
  </cols>
  <sheetData>
    <row r="1">
      <c r="A1" s="1" t="inlineStr">
        <is>
          <t>Personnel Salaries and Expenses</t>
        </is>
      </c>
      <c r="B1" s="2" t="inlineStr">
        <is>
          <t>12 Months Ended</t>
        </is>
      </c>
    </row>
    <row r="2">
      <c r="B2" s="2" t="inlineStr">
        <is>
          <t>Dec. 31, 2022</t>
        </is>
      </c>
    </row>
    <row r="3">
      <c r="A3" s="3" t="inlineStr">
        <is>
          <t>Personnel Salaries and Expenses [Abstract]</t>
        </is>
      </c>
      <c r="B3" s="4" t="inlineStr">
        <is>
          <t xml:space="preserve"> </t>
        </is>
      </c>
    </row>
    <row r="4">
      <c r="A4" s="4" t="inlineStr">
        <is>
          <t>PERSONNEL SALARIES AND EXPENSES</t>
        </is>
      </c>
      <c r="B4" s="4" t="inlineStr">
        <is>
          <t xml:space="preserve">NOTE 30 - PERSONNEL SALARIES AND EXPENSES For the years ended December 31, 2022, 2021 and
2020, the composition of personnel salaries and expenses is as follows:
For the years ended December 31,
2022 2021 2020
MCh$ MCh$ MCh$
Salary compensation 216,124 205,443 214,398
Performance bonus 60,801 65,873 65,519
Legal compensation 49,463 47,028 47,284
Short-term bonuses 33,462 38,879 34,445
Long-term bonus 14,659 4,132 10,710
Stock-based benefits (1,169 ) (315 ) (1,589 )
Seniority compensation 27,289 25,878 22,380
Pension plans 849 (873 ) 1,026
Training expenses 2,487 2,659 2,887
Nursery school and kindergarten expenses 2,928 2,812 2,769
Other personnel expenses 7,915 6,159 8,841
Total 414,808 397,675 408,670 </t>
        </is>
      </c>
    </row>
  </sheetData>
  <mergeCells count="1">
    <mergeCell ref="A1:A2"/>
  </mergeCells>
  <pageMargins left="0.75" right="0.75" top="1" bottom="1" header="0.5" footer="0.5"/>
</worksheet>
</file>

<file path=xl/worksheets/sheet3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5" customWidth="1" min="1" max="1"/>
    <col width="80" customWidth="1" min="2" max="2"/>
  </cols>
  <sheetData>
    <row r="1">
      <c r="A1" s="1" t="inlineStr">
        <is>
          <t>Administrative Expenses</t>
        </is>
      </c>
      <c r="B1" s="2" t="inlineStr">
        <is>
          <t>12 Months Ended</t>
        </is>
      </c>
    </row>
    <row r="2">
      <c r="B2" s="2" t="inlineStr">
        <is>
          <t>Dec. 31, 2022</t>
        </is>
      </c>
    </row>
    <row r="3">
      <c r="A3" s="3" t="inlineStr">
        <is>
          <t>Administrative Expenses [Abstract]</t>
        </is>
      </c>
      <c r="B3" s="4" t="inlineStr">
        <is>
          <t xml:space="preserve"> </t>
        </is>
      </c>
    </row>
    <row r="4">
      <c r="A4" s="4" t="inlineStr">
        <is>
          <t>ADMINISTRATIVE EXPENSES</t>
        </is>
      </c>
      <c r="B4" s="4" t="inlineStr">
        <is>
          <t xml:space="preserve">NOTE 31 - ADMINISTRATIVE EXPENSES For the years ended December 31, 2022, 2021 and
2020, the composition of the item is as follows:
For the years ended December 31,
2022 2021 2020
MCh$ MCh$ MCh$
General administrative expenses
Maintenance and repair of property, plant and equipment 23,411 22,157 20,300
Short term leases contracts 5,503 3,844 1,625
Other expenses related to leases contracts 30 20 78
Insurance payments 5,656 5,133 5,064
Office supplies 6,588 4,285 4,774
IT and communication expenses 85,209 80,965 68,436
Heating, and other utilities 5,514 4,213 5,455
Security and valuables transport services 16,459 13,490 12,365
Representation and personnel travel expenses 2,314 2,723 2,375
Judicial and notarial expenses 911 915 860
Fees for technical reports, assessments and auditing 8,760 7,950 8,460
Fines applied by FMC 51 - -
Other general administrative expenses 20,631 14,337 13,110
Subtotal 181,037 160,032 142,848
Outsourced services
Data processing 41,714 36,250 38,032
Technological development, certification and testing service 3,197 3,442 2,351
Administration and supply of external human resources 21 105 -
Call center for sale, marketing and control quality of client’ services 15 8 -
External collection services 427 241 222
External ATM administration and maintenance services 525 377 331
External cleaning, casino, custody, storage services 4,691 4,395 3,620
Product sale and distribution services 119 368 1,025
External credit evaluation services 5,195 7,243 7,496
Other 26,042 21,887 19,436
Subtotal 81,946 74,316 72,513
Board expenses 1,764 1,539 1,517
Marketing expenses 25,984 26,321 16,791
Taxes, payroll taxes, and contributions
Real estate taxes 2,107 1,893 2,214
Patents 2,134 2,289 2,135
Other taxes 2 5 5
Contributions to FMC 15,245 13,739 12,427
Subtotal 19,488 17,926 16,781
Total 310,219 280,134 250,450 </t>
        </is>
      </c>
    </row>
  </sheetData>
  <mergeCells count="1">
    <mergeCell ref="A1:A2"/>
  </mergeCells>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18"/>
  <sheetViews>
    <sheetView workbookViewId="0">
      <selection activeCell="A1" sqref="A1"/>
    </sheetView>
  </sheetViews>
  <sheetFormatPr baseColWidth="8" defaultRowHeight="15"/>
  <cols>
    <col width="75" customWidth="1" min="1" max="1"/>
    <col width="16" customWidth="1" min="2" max="2"/>
    <col width="14" customWidth="1" min="3" max="3"/>
    <col width="14" customWidth="1" min="4" max="4"/>
  </cols>
  <sheetData>
    <row r="1">
      <c r="A1" s="1" t="inlineStr">
        <is>
          <t>Consolidated Statements of Comprehensive Income - CLP ($) $ in Millions</t>
        </is>
      </c>
      <c r="B1" s="2" t="inlineStr">
        <is>
          <t>12 Months Ended</t>
        </is>
      </c>
    </row>
    <row r="2">
      <c r="B2" s="2" t="inlineStr">
        <is>
          <t>Dec. 31, 2022</t>
        </is>
      </c>
      <c r="C2" s="2" t="inlineStr">
        <is>
          <t>Dec. 31, 2021</t>
        </is>
      </c>
      <c r="D2" s="2" t="inlineStr">
        <is>
          <t>Dec. 31, 2020</t>
        </is>
      </c>
    </row>
    <row r="3">
      <c r="A3" s="3" t="inlineStr">
        <is>
          <t>Consolidated Statements Of Comprehensive Income Abstract</t>
        </is>
      </c>
      <c r="B3" s="4" t="inlineStr">
        <is>
          <t xml:space="preserve"> </t>
        </is>
      </c>
      <c r="C3" s="4" t="inlineStr">
        <is>
          <t xml:space="preserve"> </t>
        </is>
      </c>
      <c r="D3" s="4" t="inlineStr">
        <is>
          <t xml:space="preserve"> </t>
        </is>
      </c>
    </row>
    <row r="4">
      <c r="A4" s="4" t="inlineStr">
        <is>
          <t>NET INCOME FOR THE YEAR</t>
        </is>
      </c>
      <c r="B4" s="6" t="n">
        <v>807482</v>
      </c>
      <c r="C4" s="6" t="n">
        <v>852428</v>
      </c>
      <c r="D4" s="6" t="n">
        <v>552730</v>
      </c>
    </row>
    <row r="5">
      <c r="A5" s="3" t="inlineStr">
        <is>
          <t>Other comprehensive income that will not be reclassified to profit or loss</t>
        </is>
      </c>
      <c r="B5" s="4" t="inlineStr">
        <is>
          <t xml:space="preserve"> </t>
        </is>
      </c>
      <c r="C5" s="4" t="inlineStr">
        <is>
          <t xml:space="preserve"> </t>
        </is>
      </c>
      <c r="D5" s="4" t="inlineStr">
        <is>
          <t xml:space="preserve"> </t>
        </is>
      </c>
    </row>
    <row r="6">
      <c r="A6" s="4" t="inlineStr">
        <is>
          <t>Equity instruments at fair value through other comprehensive income</t>
        </is>
      </c>
      <c r="B6" s="5" t="n">
        <v>-3</v>
      </c>
      <c r="C6" s="5" t="n">
        <v>-243</v>
      </c>
      <c r="D6" s="5" t="n">
        <v>-18</v>
      </c>
    </row>
    <row r="7">
      <c r="A7" s="4" t="inlineStr">
        <is>
          <t>Income tax related to the above</t>
        </is>
      </c>
      <c r="B7" s="5" t="n">
        <v>1</v>
      </c>
      <c r="C7" s="5" t="n">
        <v>66</v>
      </c>
      <c r="D7" s="5" t="n">
        <v>5</v>
      </c>
    </row>
    <row r="8">
      <c r="A8" s="4" t="inlineStr">
        <is>
          <t>Total items that will not be reclassified to the income statements</t>
        </is>
      </c>
      <c r="B8" s="5" t="n">
        <v>-2</v>
      </c>
      <c r="C8" s="5" t="n">
        <v>-177</v>
      </c>
      <c r="D8" s="5" t="n">
        <v>-13</v>
      </c>
    </row>
    <row r="9">
      <c r="A9" s="3" t="inlineStr">
        <is>
          <t>Other comprehensive income that will be reclassified to profit or loss</t>
        </is>
      </c>
      <c r="B9" s="4" t="inlineStr">
        <is>
          <t xml:space="preserve"> </t>
        </is>
      </c>
      <c r="C9" s="4" t="inlineStr">
        <is>
          <t xml:space="preserve"> </t>
        </is>
      </c>
      <c r="D9" s="4" t="inlineStr">
        <is>
          <t xml:space="preserve"> </t>
        </is>
      </c>
    </row>
    <row r="10">
      <c r="A10" s="4" t="inlineStr">
        <is>
          <t>Debt instruments at fair value through other comprehensive income</t>
        </is>
      </c>
      <c r="B10" s="5" t="n">
        <v>2834</v>
      </c>
      <c r="C10" s="5" t="n">
        <v>-214835</v>
      </c>
      <c r="D10" s="5" t="n">
        <v>73689</v>
      </c>
    </row>
    <row r="11">
      <c r="A11" s="4" t="inlineStr">
        <is>
          <t>Cash flow hedge</t>
        </is>
      </c>
      <c r="B11" s="5" t="n">
        <v>254743</v>
      </c>
      <c r="C11" s="5" t="n">
        <v>-236816</v>
      </c>
      <c r="D11" s="5" t="n">
        <v>-96330</v>
      </c>
    </row>
    <row r="12">
      <c r="A12" s="4" t="inlineStr">
        <is>
          <t>Income tax related to the above</t>
        </is>
      </c>
      <c r="B12" s="5" t="n">
        <v>-71895</v>
      </c>
      <c r="C12" s="5" t="n">
        <v>122987</v>
      </c>
      <c r="D12" s="5" t="n">
        <v>6296</v>
      </c>
    </row>
    <row r="13">
      <c r="A13" s="4" t="inlineStr">
        <is>
          <t>Total items that will be reclassified to the income statements</t>
        </is>
      </c>
      <c r="B13" s="5" t="n">
        <v>186682</v>
      </c>
      <c r="C13" s="5" t="n">
        <v>-328664</v>
      </c>
      <c r="D13" s="5" t="n">
        <v>-16345</v>
      </c>
    </row>
    <row r="14">
      <c r="A14" s="4" t="inlineStr">
        <is>
          <t>Other comprehensive income for the year, net of tax</t>
        </is>
      </c>
      <c r="B14" s="5" t="n">
        <v>186680</v>
      </c>
      <c r="C14" s="5" t="n">
        <v>-328841</v>
      </c>
      <c r="D14" s="5" t="n">
        <v>-16358</v>
      </c>
    </row>
    <row r="15">
      <c r="A15" s="4" t="inlineStr">
        <is>
          <t>TOTAL COMPREHENSIVE INCOME FOR THE YEAR</t>
        </is>
      </c>
      <c r="B15" s="5" t="n">
        <v>994162</v>
      </c>
      <c r="C15" s="5" t="n">
        <v>523587</v>
      </c>
      <c r="D15" s="5" t="n">
        <v>536372</v>
      </c>
    </row>
    <row r="16">
      <c r="A16" s="3" t="inlineStr">
        <is>
          <t>Attributable to:</t>
        </is>
      </c>
      <c r="B16" s="4" t="inlineStr">
        <is>
          <t xml:space="preserve"> </t>
        </is>
      </c>
      <c r="C16" s="4" t="inlineStr">
        <is>
          <t xml:space="preserve"> </t>
        </is>
      </c>
      <c r="D16" s="4" t="inlineStr">
        <is>
          <t xml:space="preserve"> </t>
        </is>
      </c>
    </row>
    <row r="17">
      <c r="A17" s="4" t="inlineStr">
        <is>
          <t>Shareholders of the Bank</t>
        </is>
      </c>
      <c r="B17" s="5" t="n">
        <v>978979</v>
      </c>
      <c r="C17" s="5" t="n">
        <v>513910</v>
      </c>
      <c r="D17" s="5" t="n">
        <v>531177</v>
      </c>
    </row>
    <row r="18">
      <c r="A18" s="4" t="inlineStr">
        <is>
          <t>Non-controlling interests</t>
        </is>
      </c>
      <c r="B18" s="6" t="n">
        <v>15183</v>
      </c>
      <c r="C18" s="6" t="n">
        <v>9677</v>
      </c>
      <c r="D18" s="6" t="n">
        <v>5195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3" customWidth="1" min="1" max="1"/>
    <col width="80" customWidth="1" min="2" max="2"/>
  </cols>
  <sheetData>
    <row r="1">
      <c r="A1" s="1" t="inlineStr">
        <is>
          <t>Depreciation, Amortisation, and Impairment</t>
        </is>
      </c>
      <c r="B1" s="2" t="inlineStr">
        <is>
          <t>12 Months Ended</t>
        </is>
      </c>
    </row>
    <row r="2">
      <c r="B2" s="2" t="inlineStr">
        <is>
          <t>Dec. 31, 2022</t>
        </is>
      </c>
    </row>
    <row r="3">
      <c r="A3" s="3" t="inlineStr">
        <is>
          <t>Depreciation, Amortization and Impairment [Abstract]</t>
        </is>
      </c>
      <c r="B3" s="4" t="inlineStr">
        <is>
          <t xml:space="preserve"> </t>
        </is>
      </c>
    </row>
    <row r="4">
      <c r="A4" s="4" t="inlineStr">
        <is>
          <t>DEPRECIATION, AMORTISATION, AND IMPAIRMENT</t>
        </is>
      </c>
      <c r="B4" s="4" t="inlineStr">
        <is>
          <t xml:space="preserve">NOTE 32 - DEPRECIATION, AMORTISATION,
AND IMPAIRMENT Depreciation, amortisation and impairment charges
for the years ended December 31, 2022, 2021 and 2020, are detailed below:
For the years ended December 31,
2022 2021 2020
MCh$ MCh$ MCh$
Depreciation and amortisation
Depreciation of property, plant, and equipment 56,297 60,904 56,311
Amortisation of Intangible assets 42,377 32,252 25,384
Depreciation right of use assets 31,319 28,899 27,731
Total depreciation and amortisation 129,993 122,055 109,426
Impairment of property, plant, and equipment - - -
Impairment of right of use assets - - 638
Impairment of intangibles - - -
Total impairment - - 638
Total 129,993 122,055 110,064 </t>
        </is>
      </c>
    </row>
  </sheetData>
  <mergeCells count="1">
    <mergeCell ref="A1:A2"/>
  </mergeCells>
  <pageMargins left="0.75" right="0.75" top="1" bottom="1" header="0.5" footer="0.5"/>
</worksheet>
</file>

<file path=xl/worksheets/sheet4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Expected Credit Losses Allowance</t>
        </is>
      </c>
      <c r="B1" s="2" t="inlineStr">
        <is>
          <t>12 Months Ended</t>
        </is>
      </c>
    </row>
    <row r="2">
      <c r="B2" s="2" t="inlineStr">
        <is>
          <t>Dec. 31, 2022</t>
        </is>
      </c>
    </row>
    <row r="3">
      <c r="A3" s="3" t="inlineStr">
        <is>
          <t>Expected Credit Losses Allowance [Abstract]</t>
        </is>
      </c>
      <c r="B3" s="4" t="inlineStr">
        <is>
          <t xml:space="preserve"> </t>
        </is>
      </c>
    </row>
    <row r="4">
      <c r="A4" s="4" t="inlineStr">
        <is>
          <t>EXPECTED CREDIT LOSSES ALLOWANCE</t>
        </is>
      </c>
      <c r="B4" s="4" t="inlineStr">
        <is>
          <t>NOTE 33 - EXPECTED CREDIT LOSSES ALLOWANCE As of December 31, 2022, 2021 and 2020, under
the credit risk model established by IFRS 9 the ECL allowance by stage recorded at income statements is as follows:
For
the year ended December 31, 2022 * Stage1 Stage2 Stage3
Corporate Other ** Corporate Other
** Corporate Other ** TOTAL
MCh$ MCh$ MCh$ MCh$ MCh$ MCh$ MCh$
Commercial loans 4,324 8,734 272 515 90,349 93,961 198,155
Mortgage loans - (5,010 ) - (4,936 ) - 51,327 41,381
Consumer loans - 16,234 - 72,115 - 113,510 201,859
Contingent loans 453 2,864 -837 (231 ) 1,511 1,429 5,189
Loans and account receivable at FVOCI 58 - - - - - 58
Debt at FVOCI - (529 ) - - - - (529 )
Debt at amortised cost - 957 - - - - 957
Subtotal 4,837 23,249 -565 67,463 91,860 260,227 447,071
Recovery of loans previously charged-off (90,577 )
TOTAL 356,494
* Includes overlays for an amount of MCh$91,351 for future macro-economic information and scenarios updates. See Note 37, Risk management.
** Includes Other Commercial, Mortgages and Consumer
For the year ended December 31, 2021 Stage1 Stage2 Stage3
Corporate Others ** Corporate Others Corporate Others** TOTAL
MCh$ MCh$ MCh$ MCh$ MCh$ MCh$ MCh$
Commercial loans 22,469 6,625 37,952 3,445 48,013 58,030 176,534
Mortgage loans - 7,134 - 7,540 - 29,763 44,437
Consumer loans - 56,994 - 17,710 - 59,963 134,667
Contingent loans 1,607 7,397 5,167 (1,420 ) (279 ) (218 ) 12,254
Loans and account receivable at FVOCI 59 - - - - - 59
Debt at FVOCI - (435 ) - - - - (435 )
Debt at amortised cost - 711 - - - - 711
Total 24,135 78,426 43,119 27,275 47,734 147,538 368,227
Recovery of loans previously charged-off (76,999 )
TOTAL 291,228
** Includes Other Commercial, Mortgages and Consumer
For
the year ended December 31, 2020 Stage1 Stage2 Stage3
Corporate Other ** Corporate Other** Corporate Other** TOTAL
MCh$ MCh$ MCh$ MCh$ MCh$ MCh$ MCh$
Commercial loans 43,655 23,449 43,861 31,410 105,730 76,357 324,462
Mortgage loans - 30,203 - 4,034 - 7,636 41,873
Consumer loans - 42,986 - (3,914 ) - 141,466 180,538
Contingent loans 852 (1,411 ) 1,624 3,029 (14 ) 423 4,503
Loans and account receivable at FVOCI 629 - - - - - 629
Debt at FVOCI 682 - - - - - 682
Total 45,818 95,227 45,485 34,559 105,716 225,882 552,687
Recovery of loans previously charged-off (74,926 )
477,761
* Includes
overlays for an amount of MCh$59,000. See Note 37, Risk management.
** Includes Other Commercial, Mortgages and Consumer</t>
        </is>
      </c>
    </row>
  </sheetData>
  <mergeCells count="1">
    <mergeCell ref="A1:A2"/>
  </mergeCells>
  <pageMargins left="0.75" right="0.75" top="1" bottom="1" header="0.5" footer="0.5"/>
</worksheet>
</file>

<file path=xl/worksheets/sheet4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8" customWidth="1" min="1" max="1"/>
    <col width="80" customWidth="1" min="2" max="2"/>
  </cols>
  <sheetData>
    <row r="1">
      <c r="A1" s="1" t="inlineStr">
        <is>
          <t>Transactions With Related Parties</t>
        </is>
      </c>
      <c r="B1" s="2" t="inlineStr">
        <is>
          <t>12 Months Ended</t>
        </is>
      </c>
    </row>
    <row r="2">
      <c r="B2" s="2" t="inlineStr">
        <is>
          <t>Dec. 31, 2022</t>
        </is>
      </c>
    </row>
    <row r="3">
      <c r="A3" s="3" t="inlineStr">
        <is>
          <t>Disclosure Of Related Party Text Block Abstract</t>
        </is>
      </c>
      <c r="B3" s="4" t="inlineStr">
        <is>
          <t xml:space="preserve"> </t>
        </is>
      </c>
    </row>
    <row r="4">
      <c r="A4" s="4" t="inlineStr">
        <is>
          <t>TRANSACTIONS WITH RELATED PARTIES</t>
        </is>
      </c>
      <c r="B4" s="4" t="inlineStr">
        <is>
          <t xml:space="preserve">NOTE 34 - TRANSACTIONS
WITH RELATED PARTIES In addition to affiliates and associated entities,
the Bank’s “related parties” include its “key personnel” from the executive staff (members of the Bank’s
Board of Directors and Managers of Banco Santander-Chile and its affiliates, together with their close relatives), as well as the entities
over which the key personnel could exercise significant influence or control. The Bank also considers the companies that are
part of the Santander Group worldwide as related parties, since all of them have a common parent, i.e., Banco Santander S.A. (located
in Spain). Transactions between the Bank and its related
parties are specified below. To facilitate comprehension, we have divided the information into four categories: Santander Group Companies This category includes all the companies that
are controlled by the Santander Group around the world, and hence, it also includes the companies over which the Bank exercises any degree
of control (affiliates and special-purpose entities). Associated companies This category includes the entities over which
the Bank, in accordance with section b) of Note 1 to these Financial Statements, exercises a significant degree of influence and which
generally belong to the group of entities known as “business support companies”. Key personnel This category includes members of the Bank’s
Board of Directors and managers of Banco Santander-Chile and its affiliates, together with their close relatives. Other This category encompasses the related parties
that are not included in the groups identified above and which are, in general, entities over which the key personnel could exercise significant
influence or control. The terms for transactions with related parties
are equivalent to those which prevail in transactions made under market conditions or to which the corresponding considerations in kind
have been attributed.
a. Loans to related parties Loans and accounts receivable as well as contingent
loans that correspond to related entities are as follows:
As of December 31,
2022 2021 2020
Group Associates Key Other Group Associates Key Other Group Associates Key Other
MCh$ MCh$ MCh$ MCh$ MCh$ MCh$ MCh$ MCh$ MCh$ MCh$ MCh$ MCh$
Loans and accounts receivable
Commercial loans 680,624 118 3,185 280 592,992 192 2,611 219 352,590 265 3,939 900
Mortgage loans - - 30,479 - - - 20,716 - - - 22,428 -
Consumer loans - - 6,540 - - - 6,562 - - - 6,131 -
Loans and accounts receivable 680,624 118 40,204 280 592,992 192 29,889 219 352,590 265 32,498 900
Allowance for loan losses (2,213 ) (8 ) (164 ) (10 ) (2,586 ) (30 ) (138 ) (6 ) (1,138 ) (9 ) (137 ) (14 )
Net loans 678,411 100 40,040 270 590,406 162 29,751 213 351,452 256 32,361 886
Guarantees - - - - 2,039 - 25,545 117 3,323 - 27,203 442
Contingent loans
Personal guarantees - - - - - - - - - - - -
Letters of credit 19,162 - - - 13,848 - - - 3,447 - - 93
Guarantees 30,422 - - - 538 - - - 811 - - -
Contingent loans 49,584 - - - 14,386 - - - 4,258 - - 93
Allowance for contingent loans (41 ) - - - (32 ) - - - (6 ) - - -
Net contingent loans 49,543 - - - 14,354 - - - 4,252 - - 93 Loan activity to related parties during 2022, 2021 and 2020 is shown
below:
As of December 31,
2022 2021 2020
Group entities Associates entities Key Personnel Other Group entities (*) Associates entities Key Personnel Other Group entities (*) Associates entities Key Personnel Other
MCh$ MCh$ MCh$ MCh$ MCh$ MCh$ MCh$ MCh$ MCh$ MCh$ MCh$ MCh$
Opening balances as of January 1, 607,378 192 29,889 219 356,848 265 32,498 993 715,671 375 29,240 748
Loans granted 179,540 29 18,115 156 373,006 - 5,738 53 388,896 - 8,080 727
Loans payments (56,710 ) (103 ) (7,800 ) (95 ) (122,476 ) (73 ) (8,347 ) (827 ) (747,719 ) (110 ) (4,822 ) (482 )
Total 730,208 118 40,204 280 607,378 192 29,889 219 356,848 265 32,498 993
(*) Loans with non-controlled companies (not-consolidated) amount
MCh$27,544, MCh$1,174 and MCh$2,286 as of December 31, 2022, 2021 and 2020, respectively.
b. Assets and liabilities with related parties
As of December 31,
2022 2021 2020
Group entities Associates entities Key personnel Other Group entities Associates entities Key personnel Other Group entities Associates entities Key personnel Other
MCh$ MCh$ MCh$ MCh$ MCh$ MCh$ MCh$ MCh$ MCh$ MCh$ MCh$ MCh$
Assets
Cash and deposits in banks 280,364 - - - 1,069,468 - - - 703,069 - - -
Financial assets at FVTPL
Financial derivative contracts 1,190,683 386,494 - - 1,164,660 298,997 - - 978,696 186,038 33 7
Other assets 676,850 287,053 - - 1,042,852 437,227 - - 445,609 412,277 - -
Liabilities
Financial liabilities at FVTPL
Financial derivative contracts 1,695,284 326,149 - - 2,083,795 224,247 - - 1,137,502 354,108 - -
Financial liabilities at amortised cost
Deposits and other demand liabilities 73,193 - 4,398 833 16,190 2,486 4,760 1,003 17,118 4,484 5,997 3,242
Time deposits and other time liabilities 10,376 - 9,442 1,102 900,830 1,677 3,066 948 1,409,404 100 4,706 864
Obligations under repurchase agreements 64,547 - - 18,135 57,771 - 181 5,807 961,718 - 101 -
Interbank borrowing 224,798 - - - 640,860 - - - 544,291 - - -
Issued debt instruments 1,001,310 - - - 584,244 592,468 - - 349,002 - - -
Other
financial liabilities 267,130 325,070 - - 16,259 233,630 - - 1,210 4,484 5,997 3,242
c. Income (expense) recorded due to transactions with related parties
For the years ended December 31,
2022 2021 2020
Group entities Associates entities Key personnel Other Group entities Associates entities Key personnel Other Group entities Associates entities Key personnel Other
MCh$ MCh$ MCh$ MCh$ MCh$ MCh$ MCh$ MCh$ MCh$ MCh$ MCh$ MCh$
Interest income and inflation-indexation adjustments (44,196 ) (13 ) 4,198 79 (24,428 ) 51 1,905 9 (30,586 ) 21 1,202 10
Fee and commission income and expenses 157,236 86,581 261 15 134,404 25,445 202 11 46,823 22,596 152 24
Net income (expense) from financial operations and net foreign exchange gain (loss) (*) (690,780 ) (47,993 ) (217 ) 27 (751,605 ) 187,300 - - (390,737 ) 240,565 - -
Other operating income and expenses 1,311 (619 ) - - 552 (525 ) - - 492 (522 ) - -
Key personnel compensation and expenses - - (32,739 ) - - - (36,579 ) - - (31,961 ) -
Administrative and other expenses (78,435 ) (82,771 ) - - (66,895 ) (54,953 ) - - (45,478 ) (16,763 ) - -
(*) Primarily relates to derivative contracts used to financial hedge of exchange risk of assets and liabilities that cover positions of the Bank and its subsidiaries.
d. Transactions with related parties Single transaction in the period with
related parties not legal persons, which are not usual business operations of the Bank with their clients, and that exceed UF2,000 (USD
82,654)
As of December 31, 2022 Description of the transactions Effect on income statements Effect on balance sheet
Business name Country Nature of relationship with the Bank Type of service Term Renewal Income MCh$ Expenses MCh$ Account receivable MCh$ Account
payable
Banco Santander, S.A. Spain Group Advisory services Monthly Contractual - 15,999 - 1,642
Santander Back-Offices Globales Mayoristas, S.A. Spain Group Back Office services Monthly Contractual - 3,059 - -
Santander Chile Holding S.A. Chile Group Leases Monthly Contractual 234 - 234 -
Santander Factoring S.A. Chile Group Leases, Custody and gateway Monthly Contractual 39 423 39 133
Gesban Santander Servicios Profesionales Contables Limitada Chile Group Accounting services Monthly Contractual 60 1,019 60 523
Santander Gestión de Recaudación y Cobranzas, Ltda. Chile Group Leases and collection Monthly Contractual 408 180 408 14
Santander Global Facilities, S.L. Spain Group Advisory services Monthly Contractual - 341 - -
Santander Investment Chile Limitada Chile Group Leases Monthly Contractual - 4,381 - 26
Santander Corredores de Bolsa Limitada Chile Group Leases Monthly Contractual 65 226 65 29
Santander Global Technology and Operations Chile limitada Chile Group IT Services Monthly Contractual - 258 - -
Universia Chile, S.A. Chile Group Institucional services Monthly Contractual 8 341 8 -
Aquanima Chile S.A. Chile Group Procurement Services Monthly Contractual - 1,710 - -
Santander Asset Management S.A. Administradora General de Fondos Chile Group Leases and others Monthly Contractual - 626 - 78
Zurich Santander Seguros Generales Chile S.A. Chile Group Commercial agreements Monthly Contractual 187 - 187 -
Santander Consumer Finance Limitada Chile Group Advisory services and others Monthly Contractual 70 - 70 -
Santander Global Technology and Operations, S.L. Unipersonal Spain Group IT Services Monthly Contractual - 49,744 - -
Mercury Trade Finance Solutions, S.p.A. Chile Group IT Services Monthly Contractual - 256 - -
Sociedad Operadora de Tarjetas de Pago Santander Getnet Chile S.A. Chile Group Leases Monthly Contractual 415 - 415 -
Santander Corredora de Seguros Limitada Chile Group Insurance broker Monthly Contractual 87 - 87 -
Centro de Compensación Automatizado, S.A. Chile Group Derivatives clearing Monthly Contractual - 2,184 - -
Sociedad Operadora de la Cámara de Compensación de Pagos de Alto Valor S.A. Chile Group Card operator Monthly Contractual - 632 - -
PagoNxt Trade Services, S.L. Spain Group Digital payments Monthly Contractual - 284 - -
As of December 31, 2021 Description of the transactions Effect on income statements Effect on balance sheet
Business name Country Nature of relationship with the Bank Type of Term Renewal Income MCh$ Expenses MCh$ Account receivable MCh$ Account
payable
Banco Santander, S.A. Spain Group Consulting services Monthly Contractual - 12,710 - 10,329
Santander Back-Offices Globales Mayoristas, S.A. Spain Group BackOffice services Monthly Contractual - 2,005 - -
Santander Chile Holding S.A. Chile Group Leases Monthly Contractual 211 - - -
Santander Factoring S.A. Chile Group Leases,Custody, Gateway Monthly Contractual 35 428 35 42
Gesban Santander Servicios Profesionales Contables Limitada Chile Group Accounting services Monthly Contractual 54 917 - 79
Santander Gestión de Recaudación y Cobranzas, Ltda. Chile Group Leasing and collection services Monthly Contractual 369 6,221 - 175
Santander Investment Chile Limitada Chile Group Consulting services Monthly Contractual - 3,910 - 60
Santander Global Technology and Operations Chile limitada Chile Group Leases Monthly Contractual - 231 - -
Universia Chile, S.A. Chile Group Leases Monthly Contractual - 274 - 65
Aquanima Chile S.A. Chile Group IT services Monthly Contractual - 1,940 - -
Santander Asset Management S.A. Administradora General de Fondos Chile Group Institutional services Monthly Contractual - 495 - 65
Zurich Santander Seguros Generales Chile S.A. Chile Asociate Procurement services Monthly Contractual 188 - 188 -
Santander Consumer Finance Limitada Chile Group Sales channel services Monthly Contractual 911 - 71 -
Santander Global Technology and Operations, S.L. Unipersonal España Group Leases and others Monthly Contractual - 41,683 - -
Mercury Trade Finance Solutions, S.p.A. Chile Group Sales channel services Monthly Contractual - 343 - -
Sociedad Operadora de Tarjetas de Pago Santander Getnet Chile S.A. Chile Group Consulting services and others Monthly Contractual 443 - - -
e. Payments to Board members and key management personnel The compensation received by key management personnel,
including Board members and all the executives holding manager positions shown in the “Personnel salaries and expenses” and/or
“Administrative expenses” items of the Consolidated Statements of Income, corresponds to the following categories:
For the years ended December 31,
2022 2021 2020
MCh$ MCh$ MCh$
Personnel compensation 20,280 16,067 16,220
Board members’ salaries and expenses 1,692 1,539 1,452
Bonuses or gratifications 17,794 18,458 12,583
Stock-based benefits (*) (1,169 ) (315 ) (1,589 )
Seniority compensation 6 512 1,079
Pension plans 849 (873 ) 1,026
Training expenses 50 113 87
Health funds 357 271 276
Other personnel expenses 791 807 827
Total 40,650 36,579 31,961
(*) Some of the executives that qualified for this benefit left
the Group for different reasons, without complying with the requirements to receive the benefit, therefore the obligation amount decreased,
which generated the reversal of provisions.
f. Composition of key personnel As of December 31, 2022, 2021 and 2020, the composition
of the Bank’s key personnel is as follows:
Position N° of executives
As of December 31,
2022 2021 2020
Director 11 11 11
Manager 124 100 109
Total key personnel 135 111 120 </t>
        </is>
      </c>
    </row>
  </sheetData>
  <mergeCells count="1">
    <mergeCell ref="A1:A2"/>
  </mergeCells>
  <pageMargins left="0.75" right="0.75" top="1" bottom="1" header="0.5" footer="0.5"/>
</worksheet>
</file>

<file path=xl/worksheets/sheet4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2" customWidth="1" min="1" max="1"/>
    <col width="80" customWidth="1" min="2" max="2"/>
  </cols>
  <sheetData>
    <row r="1">
      <c r="A1" s="1" t="inlineStr">
        <is>
          <t>Pension Plans</t>
        </is>
      </c>
      <c r="B1" s="2" t="inlineStr">
        <is>
          <t>12 Months Ended</t>
        </is>
      </c>
    </row>
    <row r="2">
      <c r="B2" s="2" t="inlineStr">
        <is>
          <t>Dec. 31, 2022</t>
        </is>
      </c>
    </row>
    <row r="3">
      <c r="A3" s="3" t="inlineStr">
        <is>
          <t>Disclosure Of Employee Benefits Text Block Abstract</t>
        </is>
      </c>
      <c r="B3" s="4" t="inlineStr">
        <is>
          <t xml:space="preserve"> </t>
        </is>
      </c>
    </row>
    <row r="4">
      <c r="A4" s="4" t="inlineStr">
        <is>
          <t>PENSION PLANS</t>
        </is>
      </c>
      <c r="B4" s="4" t="inlineStr">
        <is>
          <t xml:space="preserve">NOTE 35 - PENSION PLANS The Bank has an additional benefit available to
its principal executives, consisting of a pension plan. The purpose of the pension plan is to endow the executives with funds for a better
supplementary pension upon their retirement. For this purpose, the Bank will match the voluntary
contributions made by the beneficiaries for their future pensions with an equivalent contribution. The executives will be entitled to
receive this benefit only when they fulfill the following conditions:
a. Aimed at the Bank’s management
b. The general requisite to apply for this benefit is that the
employee must be carrying out his/her duties when turning 60 years old
c. The Bank will create a pension fund, with life insurance, for
each beneficiary in the plan. Periodic contributions into this fund are made by the manager and matched by the Bank
d. The Bank will be responsible for granting the benefits directly If the working relationship between the manager
and the respective company ends, before s/he fulfills the abovementioned requirements, s/he will have no rights under this benefit plan. In the event of the executive’s death or
total or partial disability, s/he will be entitled to receive this benefit. The Bank will make contributions to this benefit
plan on the basis of mixed collective insurance policies whose beneficiary is the Bank. The life insurance company with whom such policies
are executed is not an entity linked or related to the Bank or any other Santander Group company. Plan Assets owned by the Bank at the end of 2022
totaled MCh$6,819 (MCh$7,200 in 2021). The amount of the defined benefit plans has been
quantified by the Bank, based on the following criteria: Calculation method: Use of the projected unit credit method which
considers each working year as generating an additional amount of rights over benefits and values each unit separately. It is calculated
based primarily on fund contributions, as well as other factors such as the legal annual pension limit, seniority, age and yearly income
for each unit valued individually. Assets related to the pension fund contributed
by the Bank into the Seguros Euroamérica insurance company with respect to defined benefit plans are presented as net of associated
commitments. Actuarial hypothesis assumptions: Actuarial assumptions with respect to demographic
and financial variables are non-biased and mutually compatible with each other. The most significant actuarial hypotheses considered in
the calculations were:
Post-employment Post-employment
2022 2021
Mortality chart RV-2014 RV-2014
Termination of contract rates 5,0 % 5,0 %
Impairment chart PDT 1985 PDT 1985 Activity for post-employment benefits is as follows:
As of December 31,
2022 2021
MCh$ MCh$
Plan assets 6,819 7,200
Commitments for defined-benefit plans
For active personnel (6,277 ) (6,677 )
Incurred by inactive personnel - -
Minus:
Unrealized actuarial (gain) losses - -
Balances at year end 542 523 Year’s cash flow for post-employment benefits is as follows:
For the years ended December 31,
2022 2021 2020
MCh$ MCh$ MCh$
a) Fair value of plan assets
Opening balance 7,127 8,224 7,195
Expected yield of insurance contracts 211 640 385
Employer contributions 337 995 870
Actuarial (gain) losses - - -
Premiums paid - - -
Benefits paid (856 ) (2,659 ) (226 )
Fair value of plan assets at year end 6,819 7,200 8,224
b) Present value of obligations
Present value of obligations opening balance (6,633 ) (7,551 ) (6,525 )
Net incorporation of Group companies - - -
Service cost 356 873 (1,026 )
Interest cost - - -
Curtailment/settlement effect - - -
Benefits paid - - -
Past service cost - - -
Actuarial (gain) losses - - -
Other - - -
Present value of obligations at year end (6,277 ) (6,678 ) (7,551 )
Net balance at year end 542 523 673 Plan expected profit:
As of December 31,
2022 2021 2020
Type of expected yield from the plan’s assets UF + 2.50% annually UF + 2.50% annually UF + 2.50% annually
Type of yield expected from the reimbursement rights UF + 2.50% annually UF + 2.50% annually UF + 2.50% annually Plan associated expenses:
For the years ended December 31,
2022 2020 2019
MCh$ MCh$ MCh$
Current period service expenses 356 (873 ) 1,026
Interest cost - - -
Expected yield from plan’s assets 211 (640 ) (385 )
Expected yield of insurance contracts linked to the Plan: - -
Extraordinary allocations - - -
Actuarial (gain)/ losses recorded in the period - - -
Past service cost - - -
Other - - -
Total 567 (1,513 ) 641 </t>
        </is>
      </c>
    </row>
  </sheetData>
  <mergeCells count="1">
    <mergeCell ref="A1:A2"/>
  </mergeCells>
  <pageMargins left="0.75" right="0.75" top="1" bottom="1" header="0.5" footer="0.5"/>
</worksheet>
</file>

<file path=xl/worksheets/sheet4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7" customWidth="1" min="1" max="1"/>
    <col width="80" customWidth="1" min="2" max="2"/>
  </cols>
  <sheetData>
    <row r="1">
      <c r="A1" s="1" t="inlineStr">
        <is>
          <t>Fair Value of Financial Assets and Liabilities</t>
        </is>
      </c>
      <c r="B1" s="2" t="inlineStr">
        <is>
          <t>12 Months Ended</t>
        </is>
      </c>
    </row>
    <row r="2">
      <c r="B2" s="2" t="inlineStr">
        <is>
          <t>Dec. 31, 2022</t>
        </is>
      </c>
    </row>
    <row r="3">
      <c r="A3" s="3" t="inlineStr">
        <is>
          <t>Disclosure Of Fair Value Measurement Text Block Abstract</t>
        </is>
      </c>
      <c r="B3" s="4" t="inlineStr">
        <is>
          <t xml:space="preserve"> </t>
        </is>
      </c>
    </row>
    <row r="4">
      <c r="A4" s="4" t="inlineStr">
        <is>
          <t>FAIR VALUE OF FINANCIAL ASSETS AND LIABILITIES</t>
        </is>
      </c>
      <c r="B4" s="4" t="inlineStr">
        <is>
          <t xml:space="preserve">NOTE 36 - FAIR VALUE OF FINANCIAL ASSETS
AND LIABILITIES Fair value is the price that would be received
to sell an asset or paid to transfer a liability in an orderly transaction between market participants at the measurement date. The measurement
of fair value assumes the sale transaction of an asset or the transference of the liability happens within the main asset or liability
market, or the most advantageous market for the asset or liability. For financial instruments with no available market
prices, fair values have been estimated by using recent transactions in analogous instruments, and in the absence thereof, the present
values or other valuation techniques based on mathematical valuation models sufficiently accepted by the international financial community.
In the use of these models, consideration is given to the specific particularities of the asset or liability to be valued, and especially
to the different kinds of risks associated with the asset or liability. These techniques are significantly influenced
by the assumptions used, including the discount rate, the estimates of future cash flows and prepayment expectations. Hence, the fair
value estimated for an asset or liability may not coincide exactly with the price at which that asset or liability could be delivered
or settled on the date of its valuation and may not be justified in comparison with independent markets. Except as detailed
in the following table, management considers that the carrying amounts of financial assets and financial liabilities recognised in the
consolidated financial statements approximate their fair values. Determination of fair value of financial instruments
Below is a comparison between the value at which
the Bank’s financial assets and liabilities are recorded and their fair value as of December 31, 2022 and 2021:
As of December 31,
2022 2021
Book value Fair value Book value Fair value
MCh$ MCh$ MCh$ MCh$
Assets
Financial assets for trading at FVTPL
Financial derivative contracts 11,672,960 11,672,960 9,494,471 9,494,471
Debt financial instruments 154,046 154,046 73,347 73,347
Financial assets at FVOCI
Debt financial instrument 5,880,733 5,880,733 5,803,139 5,803,139
Other financial instruments 142,306 142,306 105,437 99,375
Financial derivative contracts for hedge accounting 477,762 477,762 629,136 629,136
Financial assets at amortised cost
Debt financial instruments 4,867,591 4,496,503 4,691,730 4,249,697
Interbank loans 32,991 32,918 428 430
Loans and account receivable from customers 38,696,410 39,181,962 35,477,200 35,654,706
Guarantee deposits (margin accounts) 2,442,325 2,442,325 1,988,410 1,988,410
Liabilities
Financial liabilities for trading at FVTPL
Financial derivative contracts 11,319,320 11,319,320 9,507,031 9,507,031
Financial derivative contracts for accounting hedges 2,788,794 2,788,794 1,364,210 1,364,210
Financial liabilities at amortised cost
Deposits and other demand liabilities 14,086,226 14,086,226 17,900,938 17,900,938
Time deposits and other time liabilities 12,978,790 13,117,554 10,131,055 10,177,658
Interbank borrowings 8,864,765 8,223,783 8,826,583 8,867,185
Issued debt instruments 7,165,893 6,871,028 6,935,423 7,058,404
Other financial liabilities 292,995 292,995 182,907 186,150
Regulatory capital financial instruments 1,733,869 2,459,632 1,461,637 1,487,555
Guarantees received (margin accounts) 1,017,968 1,017,968 857,679 857,679 The fair value approximates the carrying amount
of the following line items due to their short-term nature: cash and deposits-banks, cash items in process of collection and investments
under resale or repurchase agreements. In addition, the fair value estimates presented
above do not attempt to estimate the value of the Bank’s profits generated by its business activity, nor its future activities,
and accordingly, they do not represent the Bank’s value as a going concern. Below is a detail of the methods used to estimate the
financial instruments’ fair value.
a. Financial assets held for trading and Debt instruments at FVOCI The estimated fair value of these financial instruments
was established using market values or estimates from an available dealer, or quoted market prices of similar financial instruments. Investments
are evaluated at recorded value since they are considered as having a fair value not significantly different from their recorded value.
To estimate the fair value of debt investments or representative values in these lines of businesses, we take into consideration additional
variables and elements, as long as they apply, including the estimate of prepayment rates and credit risk of issuers.
b. Loans and accounts receivable at amortised cost Fair value of commercial, mortgage and consumer
loans and credit cards are measured through a discounted cash flow (DCF) analysis. To do so, we use current market interest rates considering
product, term, amount and similar loan quality. Fair value of loans with 90 days or more of delinquency are measured by means of the market
value of the associated guarantee, minus the rate and term of expected payment. For variable rate loans whose interest rates change frequently
(monthly or quarterly) and that are not subjected to any significant credit risk change, the estimated fair value is based on their book
value.
c. Deposits Disclosed fair value of deposits that do not bear
interest and saving accounts is the amount payable at the reporting date and, therefore, equals the recorded amount. Fair value of time
deposits is calculated through a discounted cash flow calculation that applies current interest rates from a monthly calendar of scheduled
maturities in the market.
d. Short and long term issued debt instruments The fair value of these financial instruments
is calculated by using a discounted cash flow analysis based on the current incremental lending rates for similar types of loans having
similar maturities.
e. Financial derivative contracts for trading and hedge accounting The estimated fair value of financial derivative
contracts is calculated using the prices quoted on the market for financial instruments having similar characteristics. The fair value of interest rate swaps represents
the estimated amount that the Bank determines as exit price in accordance with IFRS 13. If there are no quoted prices from the market
(either direct or indirect) for any derivative instrument, the respective fair value estimates have been calculated by using models and
valuation techniques such as Black-Scholes, Hull, and Monte Carlo simulations, taking into consideration the relevant inputs/outputs such
as volatility of options, observable correlations between underlying assets, counterparty credit risk, implicit price volatility, the
velocity with which the volatility reverts to its average value, and the straight-line relationship (correlation) between the value of
a market variable and its volatility, among others. Measurement of fair value and hierarchy IFRS 13 - Fair Value Measurement, provides a hierarchy
of reasonable values which separates the inputs and/or valuation technique assumptions used to measure the fair value of financial instruments.
The hierarchy reflects the significance of the inputs used in making the measurement. The three levels of the hierarchy of fair values
are the following:
● Level
1: the inputs are quoted prices (unadjusted) on active markets for identical assets and liabilities that the Bank can access on the measurement
date
● Level
2: inputs other than the quoted prices included within Level 1 that are observable for the asset or liability, either directly or indirectly
● Level
3: inputs are unobservable inputs for the asset or liability i.e. they are not based on observable market data The hierarchy level within which the fair value
measurement is categorized in its entirety is determined based on the lowest level of input that is significant to the fair value measurement
in its entirety. The best evidence of a financial instrument’s
fair value at the initial time is the transaction price. In cases where quoted market prices cannot be
observed, Management makes its best estimate of the price that the market would set using its own internal models which in most cases
use data based on observable market parameters as a significant input (Level 2) and, in very specific cases, significant inputs not observable
in market data (Level 3), various techniques are employed to make these estimates, including the extrapolation of observable market data. Financial instruments at fair value and determined
by quotations published in active markets (Level 1) include:
- Chilean Government and Department of Treasury bonds
- Mutual funds Instruments which cannot be 100% observable in
the market are valued according to other inputs observable in the market (Level 2). The following financial instruments are classified
under Level 2:
Type of financial instrument
Model used in valuation Description of unobservable inputs
● Mortgage and private bonds Present Value of Cash Flows Model
Internal Rates of Return (“IRRs”)
are provided by RiskAmerica, according to the following criterion: If, at the valuation day, there are one or more
valid transactions at the Santiago Stock Exchange for a given nemotechnic, the reported rate is the weighted average amount of the observed
rates. In the case there are no valid transactions for
a given mnemonic on the valuation day, the reported rate is the IRR base from a reference structure, plus a spread model based on historical
spread for the same item or similar ones.
● Time deposits Present Value of Cash Flows Model
IRRs are provided by RiskAmerica, according to
the following criterion: If, at the valuation day, there are one or more
valid transactions at the Santiago Stock Exchange for a given mnemonic, the reported rate is the weighted average amount of the observed
rates. In the case there are no valid transactions for
a given mnemonic on the valuation day, the reported rate is the IRR base from a reference structure, plus a spread model based on issuer
curves.
● Constant Maturity Swaps (CMS), FX and
Inflation Forward (Fwd) , Cross Currency Swaps (CCS), Interest Rate Swap (IRS) Present Value of Cash Flows Model
IRRs are provided by ICAP, GFI, Tradition, and
Bloomberg according to this criterion: With published market prices, a valuation curve
is created by the bootstrapping method and is then used to value different derivative instruments.
● FX Options Black-Scholes
Formula adjusted by the volatility simile (implicit
volatility), Prices (volatility) are provided by BGC Partners, according to this criterion: With published market prices, a volatility parameter
is created by interpolation and then these volatilities are used to value options.
● Guarantee
deposits, guarantee received (Threshold) Present Value of Cash Flows Model Collateral associated to derivatives financial contracts: Average trading swap (CMS), FX and inflation Forward, Cross Currency Swap (CCS), Interest Rate Swap (IRS) y FX options. In limited occasions significant inputs not observable
in market data are used (Level 3). Several techniques are used to perform these estimates, including extrapolation of observable market
data or a mix of observable data. The following financial instruments are classified
under Level 3:
Type of financial instrument
Model used in valuation Description of no observable inputs
● Caps/ Floors/ Swaptions Black Normal Model for Cap/Floors and Swaptions There is no observable input of implicit volatility.
● UF options Black – Scholes There is no observable input of implicit volatility.
● Cross currency swap with window Hull-White Hybrid HW model for rates and Brownian motion for FX There is no observable input of implicit volatility.
● CCS (special contracts) Implicit Forward Rate Agreement (FRA) Start Fwd unsupported by MUREX (platform) due to the UF forward estimate.
● Cross currency swap, Interest rate swap, Call
money swap in Tasa Activa Bancaria (Active Bank Rate) TAB, Present Value of Cash Flows Model Validation obtained by using the interest curve and interpolating flow maturities, but TAB is not a directly observable variable and is not correlated to any market input.
● Debt instruments (in our case, low liquidity
bonds) Present Value of Cash Flows Model Valued by using similar instrument prices plus a charge-off rate by liquidity.
● Loans
and account receivable at FVOCI Present Value of Cash Flows Model Measured by discounting estimated cash flow using the interest rate of new contracts. The Bank does not believe that any change in unobservable
inputs with respect to level 3 instruments would result in a significantly different fair value measurement. The following table presents the assets and liabilities
that are measured at fair value on a recurrent basis:
Fair value measurement
As of December 31, 2022 Level 1 Level 2 Level 3
MCh$ MCh$ MCh$ MCh$
Assets
Financial assets for trading at FVTPL
Financial derivative contracts 11,672,960 - 11,672,922 38
Debt financial instruments 154,046 154,046 - -
Financial assets at FVOCI
Debt financial instrument 5,880,733 5,870,407 9,894 432
Other financial instruments 142,306 - - 142,306
Financial derivative contracts for hedge accounting 477,762 - 477,762 -
Guarantee deposits (margin accounts) 2,442,327 2,442,327 -
Total 20,770,134 6,024,453 14,602,905 142,776
Liabilities
Financial liabilities for trading at FVTPL
Financial derivative contracts 11,319,320 - 11,319,320 -
Financial derivative contracts for accounting hedges 2,788,794 - 2,788,794 -
Guarantees received (margin accounts) 1,017,968 - 1,017,968 -
Total 15,126,082 - 15,126,082 -
Fair value measurement
As of December 31, 2021 Level 1 Level 2 Level 3
MCh$ MCh$ MCh$ MCh$
Assets
Financial assets for trading at FVTPL
Financial derivative contracts 9,494,471 - 9,494,471 -
Debt financial instruments 73,347 42,437 30,910 -
Financial assets at FVOCI
Debt financial instrument 5,803,139 5,789,050 13,534 555
Other financial instruments 99,375 - - 99,375
Financial derivative contracts for hedge accounting 629,136 - 626,640 2,496
Guarantee deposits (margin accounts) 1,988,410 - 1,988,410 -
Total 18,087,878 5,831,487 12,153,965 102,426
Liabilities
Financial liabilities for trading at FVTPL
Financial derivative contracts 9,507,031 - 9,507,031 -
Financial derivative contracts for accounting hedges 1,364,210 - 1,364,210 -
Guarantees received (margin accounts) 857,679 - 857,679 -
Total 11,728,920 - 11,728,920 - The following table presents assets or liabilities which are not measured
at fair value in the statements of financial position but for which the fair value is disclosed:
Fair value measurement
As of December 31, 2022 Level 1 Level 2 Level 3
MCh$ MCh$ MCh$ MCh$
Assets
Financial assets at amortised cost
Debt financial instruments 4,496,503 4,496,503 - -
Interbank loans 32,918 - - 32,918
Loans and account receivable from customers 39,181,962 - - 39,181,962
Total 43,711,383 4,496,503 - 39,214,880
Liabilities
Financial liabilities at amortised cost
Deposits and other demand liabilities 14,086,226 - - 14,086,226
Time deposits and other time liabilities 13,117,554 - 13,117,554 -
Interbank borrowings 8,223,783 - 8,223,783 -
Issued debt instruments 6,871,028 - 6,871,028 -
Other financial liabilities 292,995 - 292,995 -
Regulatory capital financial instruments 2,459,632 - 2,459,632 -
Total 45,051,218 - 30,964,992 14,086,226
Fair value measurement
As of December 31, 2021 Level 1 Level 2 Level 3
MCh$ MCh$ MCh$ MCh$
Assets
Financial assets at amortised cost
Debt financial instruments 4,249,697 4,249,697 - -
Interbank loans 430 - - 430
Loans and account receivable from customers 35,654,706 - - 35,654,706
Total 39,904,833 4,249,697 - 35,655,136
Liabilities
Financial liabilities at amortised cost
Deposits and other demand liabilities 17,983,282 - - 17,900,938
Time deposits and other time liabilities 10,177,658 - 10,221,663 -
Interbank borrowings 8,867,185 - 8,905,524 -
Issued debt instruments 7,058,404 - 7,058,404 -
Other financial liabilities 186,150 - 186,150 -
Regulatory capital financial instruments 1,487,555 - 1,487,555 -
Total 45,760,234 - 27,859,296 17,900,938 The fair values of other assets and other liabilities
approximate their carrying values. The methods and assumptions to estimate the fair value are defined
below:
- Loans and amounts due from credit institutions and from customers – Fair value are estimated for
groups of loans with similar characteristics. The fair value was measured by discounting estimated cash flow using the interest rate of
new contracts. That is, the future cash flow of the current loan portfolio is estimated using the contractual rates, and then the new
loans spread over the risk-free interest rate are incorporated to the risk-free yield curve in order to calculate the loan portfolio fair
value. In terms of behavior assumptions, it is important to underline that a prepayment rate is applied to the loan portfolio, thus a
more realistic future cash flow is achieved.
- Deposits and interbank borrowings – The fair value of deposits was calculated by discounting the
difference between the cash flows on a contractual basis and current market rates for instruments with similar maturities. For variable-rate
deposits, the carrying amount was considered to approximate fair value.
- Issued debt instruments and other financial liabilities – The fair value of long-term loans was
estimated by cash flow discounted at the interest rate offered on the market with similar terms and maturities. The valuation techniques used to estimate each
level are defined in Note 1,i) There were no transfers between levels 1 and 2
for the year ended December 31, 2022 and 2021. The table below shows the effect, at December
31, 2022 and 2021, on the fair value of the main financial instruments classified as Level 3 of a reasonable change in the assumptions
used in the valuation. This effect was determined by a sensitivity analysis under a 1bp scenario, detailed in the following table:
As of December 31, 2022
Instrument Level 3 Valuation technique Main unobservable inputs
Impacts (in MCh$) Sens, -1bp Unfavorable scenario
Impacts (in MCh$) Sens, +1bp Favorable scenario
Financial derivatives contracts Present Value method Curves on TAB (1) (0.6) 0.6
Debt financial instruments at FVOCI Internal rate of return method BR UF (2) (0.07) 0.07
As of December 31, 2021
Instrument Level 3 Valuation technique Main unobservable inputs
Impacts (in MCh$) Sens, -1bp Unfavorable scenario
Impacts (in MCh$) Sens, +1bp Favorable scenario
Financial derivatives contracts Present Value method Curves on TAB (1) (0.6) 0,6
Debt financial instruments at FVOCI Internal rate of return method BR UF (2) (0.1) 0.1
(1) TAB: “Tasa Activa Bancaria” (Active Bank Rate). Average interest rates on 30, 90, 180 and
360 day deposits published by the Chilean Association of Banks and Financial Institutions (ABIF) in nominal currency (Chilean peso) and
in real terms, adjusted for inflation (in Chilean unit of account (Unidad de Fomento - UF)).
(2) BR: “Bonos de Reconocimiento” (Recognition Bonds). The Recognition Bond is an instrument of
money provided by the State of Chile to workers who joined the new pension system, which began operating since 1981. The following table presents the Bank’s
activity for assets and liabilities measured at fair value on a recurrent basis using unobserved significant inputs (Level 3) as of December
31, 2022, 2021 and 2020:
Assets Liabilities
MCh$ MCh$
As of January 1, 2022 102,426 -
Total realized and unrealized profits (losses)
Included in statements of income 139,848 -
Included in other comprehensive income (99,498 ) -
Purchases, issuances, and loans (net) - -
Level transfer - -
As of December 31, 2022 142,776 -
Total profits or losses included in comprehensive income for 2022 that are attributable to change in unrealized profit (losses) related to assets or liabilities as of December 31, 2022 40,350 -
Assets Liabilities
MCh$ MCh$
As of January 1, 2021 77,458 2,760
Total realized and unrealized profits (losses)
Included in statements of income (4,711 ) -
Included in other comprehensive income 30,073 -
Purchases, issuances, and loans (net) - -
Level transfer (394 ) (2,760 )
As of December 31, 2021 102,426 -
Total profits or losses included in comprehensive income for 2021 that are attributable to change in unrealized profit (losses) related to assets or liabilities as of December 31, 2021 24,968 (2,760 )
Assets Liabilities
MCh$ MCh$
As of January 1, 2020 81,678 2,950
Total realized and unrealized profits (losses)
Included in statements of income (196 ) 1,012
Included in other comprehensive income 3,087 -
Purchases, issuances, and loans (net) - -
Level transfer (7,111 ) (1,202 )
As of December 31, 2020 77,458 2,760
Total profits or losses included in comprehensive income for 2020 that are attributable to change in unrealized profit (losses) related to assets or liabilities as of December 31, 2020 (4,220 ) (190 ) The realized and unrealized profits (losses) included
in comprehensive income for 2022 and 2021, in the assets and liabilities measured at fair value on a recurrent basis through unobservable
market data (Level 3) are recorded in the Statements of Comprehensive Income. The potential effect as of December 31, 2022 and
2021 on the valuation of assets and liabilities valued at fair value on a recurrent basis through unobservable significant inputs (level
3), generated by changes in the principal assumptions if other reasonably possible assumptions that are less or more favorable were used,
is not considered by the Bank to be significant. The following tables show the financial instruments subject to compensation
in accordance with IAS 32, for 2022 and 2021:
On-balance
sheet amounts with netting agreements
Financial instruments Gross Compensated
Net
amount presented in balance Remaining Amount
in
Assets Ch$ Million Ch$ Million Ch$ Million Ch$ Million Ch$ Million
Financial derivative contracts and hedge accounting (1) 10,280,291 - 10,280,291 1,870,431 12,150,722
Loans and accounts receivable and interbank loans (2) - - - 37,692,840 37,692,840
Total 10,280,291 - 10,280,291 39,563,271 49,843,562
Liabilities
Financial derivative contracts and hedge accounting 11,365,281 - 11,365,281 2,742,833 14,108,114
Investments under resale agreements 315,355 - 315,355 - 315,355
Deposits and interbank borrowings - - - 35,929,781 35,929,780
Total 11,680,636 - 11,680,636 38,672,614 50,353,249
(1) Derivatives contract have guarantees associated for Ch$1,695,431
million and Ch$746,729, respectively.
(2) Loans and accounts receivable and interbank loans at amortised
cost
(3) Include Deposits and other demand liabilities, Time deposits and
other time liabilities and interbank borrowings
On-balance sheet amounts with netting agreements
Financial instruments Gross Compensated Net amount presented in balance Remaining Amount
Assets Ch$ Million Ch$ Million Ch$ Million Ch$ Million Ch$ Million
Financial derivative contracts and hedge accounting (1) 8,976,617 - 8,976,617 1,146,990 10,123,607
Loans and accounts receivable and interbank loans (2) - - - 35,477,628 35,477,628
Total 8,976,617 - 8,976,617 36,624,618 45,601,235
Liabilities
Financial derivative contracts and hedge accounting 8,730,066 - 8,730,066 2,141,175 10,871,241
Investments under resale agreements 86,634 - 86,634 - 86,634
Deposits and interbank borrowings (3) - - - 36,858,576 36,858,576
Total 8,816,700 - 8,816,700 38,999,751 47,816,451
(1) Derivatives contract have guarantees associated for Ch$882,398
million and Ch$999,425, respectively.
(2) Loans and accounts receivable and interbank loans at amortised
cost
(3) Include Deposits and other demand liabilities, Time deposits and
other time liabilities and interbank borrowings The Bank, in order to reduce its credit exposure
in its financial derivative operations, has entered into collateral contracts with its counterparties, in which it establishes the terms
and conditions under which they operate. In terms collateral (received/delivered) operates when the net of the fair value of the financial
instruments held exceed the thresholds defined in the respective contracts.
As of December 31, 2022 As of December 31, 2021
Assets Liability Assets Liability
Financial derivative contracts MCh$ MCh$ MCh$ MCh$
Financial derivative contracts with collateral agreement threshold equal to zero 8,177,074 9,588,768 8,696,994 9,280,079
Financial derivative contracts with non-zero threshold collateral agreement 440,091 536,318 1,124,413 906,479
Financial derivative contracts without collateral agreement 3,533,557 3,983,028 302,200 684,683
Total 12,150,722 14,108,114 10,123,607 10,871,241 </t>
        </is>
      </c>
    </row>
  </sheetData>
  <mergeCells count="1">
    <mergeCell ref="A1:A2"/>
  </mergeCells>
  <pageMargins left="0.75" right="0.75" top="1" bottom="1" header="0.5" footer="0.5"/>
</worksheet>
</file>

<file path=xl/worksheets/sheet4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2" customWidth="1" min="1" max="1"/>
    <col width="80" customWidth="1" min="2" max="2"/>
  </cols>
  <sheetData>
    <row r="1">
      <c r="A1" s="1" t="inlineStr">
        <is>
          <t>Risk Management</t>
        </is>
      </c>
      <c r="B1" s="2" t="inlineStr">
        <is>
          <t>12 Months Ended</t>
        </is>
      </c>
    </row>
    <row r="2">
      <c r="B2" s="2" t="inlineStr">
        <is>
          <t>Dec. 31, 2022</t>
        </is>
      </c>
    </row>
    <row r="3">
      <c r="A3" s="3" t="inlineStr">
        <is>
          <t>Disclosure Of Financial Risk Management Text Block [Abstract]</t>
        </is>
      </c>
      <c r="B3" s="4" t="inlineStr">
        <is>
          <t xml:space="preserve"> </t>
        </is>
      </c>
    </row>
    <row r="4">
      <c r="A4" s="4" t="inlineStr">
        <is>
          <t>RISK MANAGEMENT</t>
        </is>
      </c>
      <c r="B4" s="4" t="inlineStr">
        <is>
          <t>NOTE 37 - RISK MANAGEMENT Introduction and general description The Bank, due to its activities with financial
instruments is exposed to several types of risks. The main risks related to financial instruments that apply to the Bank are as follows:
● Market risk: rises from holding financial instruments whose
value may be affected by fluctuations in market conditions, generally including the following types of risk:
- Foreign exchange risk: this arises as a consequence of exchange
rate fluctuations among currencies.
- Interest rate risk: this arises as a consequence of fluctuations
in market interest rates.
- Price risk: this arises as a consequence of changes in market
prices, either due to factors specific to the instrument itself or due to factors that affect all the instruments negotiated in the market.
- Inflation risk: this arises as a consequence of changes in
Chile’s inflation rate, whose effect would be mainly applicable to financial instruments denominated in UFs.
● Credit risk: this is the risk that one of the parties to
a financial instrument fails to meet its contractual obligations for reasons of insolvency or inability of the individuals or legal entities
in question to continue as a going concern, causing a financial loss to the other party.
● Liquidity risk: is the possibility that an entity may be
unable to meet its payment commitments, or that in order to meet them, it may have to raise funds with onerous terms or risk damage to
its image and reputation.
● Operational risk: the risk of loss due to inadequate or failed
internal processes, people or systems or external events, and have legal, regulatory and reputational effect.
● Capital risk : This note includes information on the Bank’s
exposure to these risks and on its objectives, policies, and processes involved in their measurement and management.
1. A solid risk culture that is followed by all employees covers
all risks and promotes socially responsible management, which contributes to the Bank’s long-term sustainability.
2. All employees are responsible for risk management and must
know and understand the risks generated by their daily activities, avoiding taking risks whose impact is unknown or exceeds the limits
of the Bank’s risk appetite.
3. Involvement of senior management, by ensuring the coherent
management and control of risks through their conduct, actions and communications. In addition, it will promote a risk culture, evaluating
implementation degree and checking that the profile remains within the levels defined in the Bank’s risk appetite.
4. Independence of risk management and control functions.
5. Anticipatory and comprehensive approach to risk management
and control in all businesses and types of risk.
6. Correct and complete information management that allows identified,
evaluated, managed and communicated risks appropriately at the corresponding levels. These principles, along with interrelated strategy
tools and processes, such as risk appetite, risk profile assessment, scenario analysis and risk reporting framework, as well as annual
budgeting processes, make up a holistic control structure for the entire Bank. Risk governance The Bank has a robust risk governance structure
that seeks effective control of the risk profile, in accordance with the appetite defined by the Board of Directors and which is based
on the distribution of roles among the three lines of defense and a solid structure of committees, which is reinforced by the Risk Pro
culture that addresses the entire organization. The Bank’s three lines of defense model seeks
to guarantee the effectiveness of risk management and control: First line Business and
all other functions that create risk are the first line of defense. These functions must ensure that the risks they generate are aligned
with the approved risk appetite and the corresponding limits. Any unit that originates risk has primary responsibility for managing that
risk. Second line The Risk and
Compliance and Conduct functions. Their role is to independently monitor and challenge the risk management activities carried out by the
first line of defence. These functions ensure risk management in accordance with the appetite defined by the Board of Directors and promote
a solid risk culture throughout the organization Third line The Internal
Audit function periodically evaluates that policies, methodologies and procedures are adequate and are effectively implemented in the
management and control of all risks. Risk committee structure The Board is responsible for establishing and
monitoring the Bank’s risk management structure, for which it has a corporate governance system aligned to Chilean regulations and
international best practices. For proper functioning,
the Bank has several key high-level committees, composed of directors and executive members of Santander’s management:
A. Integral Risk Committee The Integral Risk Committee
is responsible for advising the Board of Directors in defining the risk appetite that business areas may assume, as well as supervising
the correct identification, measurement and control of all risks that may affect to the bank. The committee is a governance structure
through which the Board of Directors supervises the reasonableness of the risk measurement and control systems. The Board of Directors
has delegated the responsibility for credit risk management to the Integral Risk Committee (CIR) and to the Bank’s Risk Division. B. Audit Committee The main responsibility of this
Committee is to support the Board of Directors in the continuous improvement of internal control, which includes the review of the external
auditors’ work, the Internal Audit Department and the supervision of the financial statements elaboration. The Committee is also
responsible for analyzing the observations made by the Chilean financial system regulatory entities and for recommending measures to be
taken by the administration. The external auditors are proposed by this Committee to the Board of Directors and approved by the shareholders
at the annual meeting. C. Asset and Liability Committee The main functions of the ALCO
are to monitor and control the structural risks of the balance, such as limits of exposure to inflation, interest rate risk, capital and
liquidity funding levels. Also, review the behavior of relevant local and international markets and local monetary policies. D. Market Committee The Market Committee is responsible for establishing
the Bank’s policies, procedures and limits with respect to its trading portfolio, making local and international estimates for decision
making. Review results of the Bank’s customer treasury business. E. Risk Department The
Board of Directors delegates the risk identification, measurement and control faced by the Bank to the Risk Division, which is led by
the Chief Risk Officer (CRO), reporting directly to the general manager (in conjunction with CIR). The CRO is responsible for supervising
all risks, as well as questioning and advising the business and its management. The areas of credit risk, market (including liquidity
and structural), operational, strategic, models, compliance and reputational risk depend on this division. Market risk Market risk arises as a consequence of the market
activity, through financial instruments whose value can be affected by changes in market conditions and reflected in financial assets/liabilities
and financial risk factors. The risk can be diminished by means of hedging through other products (assets/liabilities or derivative instruments)
or terminating the open transaction/position. The objective of market risk management is to manage and control market risk exposure within
acceptable parameters. There are four major risk factors that affect
the market prices: type of interest, type of exchange, price, and inflation. In addition and for certain positions, it is necessary to
consider other risks as well, such as spread risk, base risk, commodity risk, volatility or correlation risk. Market risk management The Market Risk Department is responsible for
measurement and control of market risks that are overseen by the Risk Division. Market Committee and the Assets and Liabilities Committee are
responsible for the approval of limits. The main market risks are also reviewed in the CIR. The Finance Division, through the Financial Management
Department, is responsible for managing the Bank’s balance sheet, supervised and controlled by the Assets and Liabilities Committee and
the Risk Division. Among its functions is the elaboration of detailed policies and their application, as well as the following:
i. Optimization of the liabilities’ cost, searching the
most efficient financing strategies, including bonds’ issuance and bank credit lines.
ii. Management of short and long-term liquidity regulatory limits.
iii. Inflation risk management.
iv. Rate risk management in local and foreign currency. The Bank’s internal management to measure
market risk is mainly based on analyzing the three following portfolios:
● trading portfolio
● local financial management portfolio
● foreign financial management portfolio The Treasury Department is responsible for
managing the Bank’s trading portfolios and keeping them within the loss limits, calculated and estimated by the Market Risk
Management. The trading portfolio (measured at fair value through profit and loss) is comprised of investments valued at fair market
value and free of any restriction on their immediate sale, which are often bought and sold by the Bank with the intention of selling
them in the short term to benefit from short–term price fluctuations. The trading portfolio also includes the Bank’s
exposure to foreign currency. The financial management portfolios include all the financial investments not considered to be part of
trading portfolio. The main functions in connection with trading
portfolio include the following:
i. applies the “Value at Risk” (VaR) techniques
to measure interest rate risk,
ii. adjust the trading portfolios to market and measure the daily
income and loss from commercial activities,
iii. compare the real VaR with the established limits,
iv. establish procedures to prevent losses in excess of predetermined
limits, and
v. furnishes information on the trading activities to the ALCO,
other members of the Bank’s management, and the Global Risk Department of Banco Santander Spain. The main functions in connection with financial
management portfolios include the following:
i. performs sensitivity simulations (as explained below) to
measure interest rate risk for activities denominated in local currency and the potential losses forecasted by these simulations.
ii. provide daily reports thereon to the ALCO, other members
of the Bank’s management, and the Global Risk Department of Banco Santander Spain. Market risk – management of trading portfolio
The Bank applies VaR methodologies
to measure the market risk of its trading portfolio. The Bank has a consolidated commercial position comprised of fixed–income investments
and foreign currency trading. This portfolio is comprised mostly of Central Bank of Chile bonds, mortgage bonds, locally issued, low–risk
corporate bonds and foreign currencies, mainly U.S. dollars. At the end of each year, the trading portfolio included no stock portfolio
investments. 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 We do not calculate three separate
VaRs. We calculate a single VaR for the entire trading portfolio, which in addition is segregated by risk type. The VaR software performs
a historical simulation and calculates a Profit and Loss Statement (P&amp;L) for 520 data points (days) for each risk factor (fixed income,
foreign currency and variable income.) The P&amp;L of each risk factor is added together and a consolidated VaR is calculated with 520
points or days of data. At the same time a VaR is calculated for each risk factor based on the individual P&amp;L calculated for each
individual risk factor. Furthermore, a weighted VaR is calculated in the manner described above, but which gives a greater weighting to
the 30 most recent data points. The larger of the two VaRs is the one that is reported. In 2022, 2021 and 2020, we used the same VaR model
and there has been no change in methodology or assumptions for subsequent periods. The Bank uses the VaR estimates to provide a warning
when the statistically estimated incurred losses in its trading portfolio would exceed prudent levels, and hence, there are certain predetermined
limits. Limitations of the VaR model When applying a calculation methodology, no assumptions
are made regarding the probability distribution of the changes in the risk factors; the historically observed changes are used for the
risk factors on which each position in the portfolio will be valued. It is necessary to define a valuation function
fj(xi) for each instrument, preferably the same one used to calculate the market value and income of the daily position, This valuation
function will be applied in each scenario to generate simulated prices for all the instruments in each scenario. In addition, the VaR methodology should be interpreted
taking into consideration the following limitations:
● Changes in market rates and prices may not be independent
and identically distributed random variables and may not have a normal distribution. In particular, the assumption of normal distribution
may underestimate the probability of extreme market movements;
● The historical data used by the Bank may not provide the
best estimate of the joint distribution of changes in the risk factors in the future, and any modification of the data may be inadequate.
In particular, the use of historical data may fail to capture the risk of potential extreme and adverse market fluctuations, regardless
of the time period used;
● A 1-day time horizon may not fully capture the market risk
positions which cannot be liquidated or covered in a single day, It would not be possible to liquidate or cover all the positions in
a single day;
● The VaR is calculated at the close of business, but trading
positions may change substantially in the course of the trading day;
● The use of a 99% level of confidence does not take account
of, or make any statement about, the losses that could occur outside of that degree of confidence; and
● A model such as the VaR does not capture all the complex
effects of the risk factors over the value of the positions or portfolios, and accordingly, it could underestimate potential losses, We perform back-testing daily and generally
find that trading losses exceed our VaR estimate approximately one out of every 100 trading days. At the same time, we set a limit
to the maximum VaR that we are willing to accept over our trading portfolio. In both 2021 and 2020, the Bank has remained within the
maximum limit established for the VaR, even in those circumstances in which actual VaR exceed the estimated VaR. High, low and average levels for each component
for 2022 and 2021 were as follows:
VaR 2022 USDMM 2021 USDMM
Consolidated
High 6.23 3.43
Low 2.73 1.11
Average 4.41 1.96
Fixed-income investments
High 5.78 2.86
Low 2.75 1.12
Average 4.20 1.86
Variable-income investments
High - 0.29
Low - -
Average - 0.19
Foreign currency investments
High 4.82 2.33
Low 0.17 0.09
Average 1.14 0.77 Market risk - local and foreign financial management The Bank’s financial management portfolio
includes most of the Bank’s non-trading assets and liabilities, including the credit/loan portfolio. For these portfolios, investment
and financing decisions are strongly influenced by the Bank’s commercial strategies. The Bank uses a sensitivity analysis to measure
the market risk of local and foreign currencies (not included in the trading portfolio). The Bank performs a simulation of scenarios,
which will be calculated as the difference between the present value of the flows in the chosen scenario (a curve with a parallel movement
of 100 bps in all its segments) and their value in the base scenario (current market). All the inflation–indexed local currency
(UF) positions are adjusted by a sensitivity factor of 0.57, which represents a 57-basis point change in the rate curve for the real rates
and a 100 basis point change for the nominal rates. The same scenario is performed for the net foreign currency positions and the interest
rates in U.S. dollars. The Bank has also established limits in regard to the maximum loss which these interest rate movements could impose
on the capital and net financial income budgeted for the year. For the consolidated limit, we add the foreign
currency limit to the domestic currency limit and multiple by 2 the sum of the multiplication of them together both for net financial
loss limit as well as for the capital and reserves loss limit, using the following formula: Consolidated limit = square root of a2 + b2 +
2ab a: domestic currency limit b: foreign currency limit Since we assume the correlation is 0; 2ab = 0, 2ab = 0 Limitations of the sensitivity models The most important assumption is using an exchange
rate of 100 bp based on yield curve (57 bp for real rates). The Bank uses a 100 bp exchange since sudden changes of this magnitude are
considered realistic. Santander Spain Global Risk Department has also established comparable limits by country, to be able to compare,
monitor and consolidate market risk by country in a realistic and orderly way. In addition, the sensitivity simulation methodology should
be interpreted taking into consideration the following limitations:
● The simulation of scenarios assumes that the volumes remain
consistent in the Bank’s Consolidated Statements of Financial Position and are always renewed at maturity, thereby omitting the
fact that certain credit risk and prepayment considerations may affect the maturity of certain positions.
● This model assumes an identical change along the entire length
of the yield curve and does not take into account the different movements for different maturities.
● The model does not take into account the sensitivity of volumes
which results from interest rate changes.
● The limits to losses of budgeted financial income are calculated
based on the financial income foreseen for the year, which may not be actually earned, meaning that the real percentage of financial
income at risk may be higher than the expected one. Market risk – Financial management portfolio
– December 31, 2022 and 2021
2022 2021
Effect on financial income Effect on capital Effect on financial income Effect on capital
Financial management portfolio – local currency (MCh$)
Loss limit 33,550 95,710 32,865 84,864
High 23,982 57,176 31,233 80,097
Low 15,459 39,957 13,694 41,653
Average 21,366 49,580 24,018 62,916
Financial management portfolio – foreign currency (Th$US)
Loss limit 38,231 43,329 36,619 34,991
High 9,713 33,388 8,545 32,205
Low 255 20,371 698 1,055
Average 3,173 26,310 3,733 17,615
Financial management portfolio – consolidated (in MCh$)
Loss limit 33,550 95,710 32,865 84,864
High 28,699 76,738 25,709 78,259
Low 16,515 66,098 12,854 56,857
Average 23,438 71,003 21,041 69,577 Inflation risk The Bank
has readjustable assets and liabilities according to the variation of the Unidad de Fomento (UF). In general, the Bank has more
assets than liabilities in UF and, therefore, moderate increases in inflation have a positive effect on income from readjustments,
while a fall in the value of the UF negatively affects the Bank’s margin. The Assets and Liabilities Committee
establishes a set of limits on the difference between UF-denominated assets and liabilities that cannot exceed 30% of the
Bank’s interest-bearing assets. This mismatch is managed on a daily basis by Financial Management and the limits are
calculated and monitored by the Market Risk Division. Market Risk Position and measurement Market Risk
Exposure is measured and controlled through the difference between the balances of assets and liabilities in foreign currency (net position)
and the cash flows payable (liabilities) and cash receivable (asset) in the Trading and Banking Books, for a specific term or time band. Foreign currency
positions and term mismatches are exposed to adjustment factors, sensitivity and rate changes. The
Exposure to Market Risks on a Standardized Base Policy was presented and approved by the Bank’s Board of Directors. Market Risk
Exposure is determined based on the following risks:
● Interest
rate risk
● Currency
Risk
● Indexation
Risk
● Currency
Options Risk The following
table illustrates the exposure to market risk. The maximum exposure to long-term interest rate risk is 35% of the regulatory capital and
is approved by the Board of Directors. The maximum exposure to short-term interest rate risk is 30% of net interest income and readjustments
plus interest rate sensitive commissions:
As of december 31,
2022 2021
MCh$ MCh$
Market risk – trading protfolio
Exposure to rate risk 441,688 377,006
Exposure to currency risk 1,535 8,089
Interest rate option risk - -
Currency option risk 1,145 1,429
Total exposure of trading portfolio 444,368 386,524
10% of RWA 555,460 3,577,035
Subtotal 999,828 3,963,559
Limit = Regulatory capital 6,759,047 5,114,609
Available margin 5,759,219 1,151,050
Market risk – short-term financial management portfolio
Short Term Exposure to Interest Rate Risk 193,895 217,045
Exposure to Infaltion Risk 112,523 178,033
Short-term exposure of financial management portfolio 306,418 395,078
Limit = 35% net (net income from interest and readjustments + interest rates sensitive commissions) 530,199 529,542
Available margin 223,781 134,464
Market risk – long-term financial management portfolio
Long Term Exposure to Interest Rate Risk 1,194,181 1,221,762
Limit = 35% Regulatory capital 2,365,666 1,790,113
Available margin 1,171,485 568,351 IBOR – reform In 2013, The IOSCO Principles for Financial Benchmarks
were published with the aim of creating an overarching framework for the development of reference index. Subsequently, the FSB established
an Official Sector Steering Group (OSSG) which is working to monitor and support progress on implementing interest rate benchmark reforms
and facilitate the transition away from LIBOR (and other IBORs where appropriate). Since then, central banks and regulators from different
jurisdictions have organized working groups to recommend alternative index for EONIA (Euro Overnight Index Average) and LIBOR (London
Interbank Offered Rates).In September 13, 2018 the European Central Bank recommended the euro short-term rate (ESTER) as alternative euro
risk- free rate and replacement for EONIA. On October 2, 2019 ECB published the first €STR, since then, the current EONIA methodology
has been modified to become €STR plus a fixed spread of 8.5 basis points, in order to maintain EONIA for a transitional period until
its discontinuation in January 3, 2022. In March 5, 2021, the Financial Conduct Authority
(FCA) announced the cessation or loss of representativeness of the LIBOR benchmarks, published by ICE Benchmark Administration (IBA),
as follows:
- Publication of euro LIBOR, Swiss
franc LIBOR, Japanese yen LIBOR, sterling LIBOR, and US dollar LIBOR (1-week and 2-month) will cease immediately after 31 December 2021
- Publication of the overnight and 12-month US dollar LIBOR will cease immediately after 30 June 2023.
- Changing methodology calculation to obtain synthetic LIBOR for sterling LIBOR and Japanese yen LIBOR for
a further period after end-2021. In October 2020, the ISDA launched the IBOR Fallbacks
Supplement and IBOR Fallbacks Protocol. The fallbacks for a particular currency apply following a permanent cessation of the IBOR/LIBOR
in that currency. In each case, the fallbacks will be adjusted versions of the risk-free rates identified in each currency. The fallbacks
coming into effect on January 25, 2021. Additionally, on August 19, 2021, the ISDA has published ISDA 2021 EONIA Collateral Agreement
Fallbacks offering an efficient way to amend the terms of certain ISDA collateral agreements incorporating a fallback upon the cessation
of EONIA. In 2019, the Bank launched a global programme to manage risks and challenges
of the IBOR transition. This programme facilitated the process of risk identification and the selection of the most appropriate response
to mitigate those risks. The structure of the programme focuses on the following areas: Technology and Operations, Legal, Customer Relations,
Risk Management and Models, Conduct and Communication, and Accounting and Finance. Therefore, the Bank has been working since 2019 in
a “transition programme” to manage the identified risks and address the challenges that may arise in the transition period. Following the road map established, the Bank identified
impacted clients and areas, risks to which the Bank is exposed, determined working teams and involved senior management in a strong governance
plan and implemented actions plans for each impacted risk and impacted areas, which we expect will allow us to face
the challenges related to RFR elimination. The main risks to which Banco Santander is exposed
are: (i) legal risks derived from potential changes in required documentation for new or existing operations; (ii) financial and accounting
risks from market risk models (valuation, hedge, offset and recognition); (iii) business risk, revenue from products linked to the LIBOR
decline; (iv) derivatives price risk, how changes could impact the mechanisms of price determination for certain instruments; (v) operational
risk, to adapt computer systems, reporting systems or operational processes; (vi) reputational risk derived from relationship with clients
during transition period and; (vii) litigation risk from product and services offered by the Bank, which could have negative impact on
our profitability. In this process, CIR (Integral Rick Committee)
has been closely monitoring, because is the primarily responsible for monitoring compliance with the Bank’s risk management policies
and procedures and reviewing the adequacy of the risk management framework. In this context, at the end of 2021 and at the
beginning of 2022, the Bank focused on offering products referenced to RFR rates. Moreover, on 2022 and continuing in 2023, the efforts will
focus on renegotiation and migration to RFR rates (SOFR). As of December 31, 2022 and 2021, the exposures
of financial assets and liabilities impacted by the IBOR reform are presented below:
As of December 31, 2022
Loans and advances Deposits Debt instruments Financial derivative contracts (Assets) Financial derivative contracts (Liabilities)
MCh$ MCh$ MCh$ MCh$ MCh$
515,277 - 36,730 1,818,517 1,712,642
As of December 31, 2021
Loans and advances Deposits Debt instruments Financial derivative contracts (Assets) Financial derivative contracts (Liabilities)
MCh$ MCh$ MCh$ MCh$ MCh$
609,243 - 38,819 1,672,422 1,623,725 Credit risk Credit risk is the risk that one of the parties
to a financial instrument fails to meet its contractual obligations for reasons of insolvency or inability of the individuals or legal
entities in question to continue as a going concern, causing a financial loss to the other party. The Bank consolidates all elements and
components of credit risk exposure to manage credit risk (i.e., individual delinquency risk, inherent risk of a business line or segment,
and/or geographical risk). Credit Risk Management The Bank has established a combined credit approval
committees, which includes member from Board of Directors, Risk Division and commercial areas, who overally verify quantitative and qualitative
parameters of each client. The Board of Directors has delegated the responsibility
for credit risk management to the Integral Risk Committee, as well as to the Bank’s risk departments, whose roles are summarised
below:
● Formulate
credit policies by consulting with the business units, meeting requirements of guarantees, credit evaluation, risk rating and submitting
reports, documentation and legal procedures in compliance with the regulatory, legal and internal requirements of the Bank.
● Establish
the structure to approve and renew credit requests. The Bank structures credit risks by assigning limits to the concentration of credit
risk in terms of individual debtor, debtor group, industry segment and country.
● Limit
concentrations of exposure to customers or counterparties in geographic areas or industries (for accounts receivable or loans), and by
issuer, credit rating and liquidity.
● Approval
levels are assigned to the corresponding officials of the business unit (commercial, consumer, SMEs) to be exercised by that level of
management. In addition, those limits are continually revised. Risk evaluation team at the branch level interact on a regular basis with
customers; however, for larger credit requests, the risk team from the head office and the Executive Risk Committee works directly with
customers to assess credit risks and prepare risk requests.
● Develop
and maintain the Bank’s credit risk classifications for the purpose of classifying risks according to the degree of exposure to
financial loss that is exhibited by the respective financial instruments, with the aim of focusing risk management specifically on the
associated risks.
● Revise
and evaluate credit risk. Management’s risk divisions are largely independent of the Bank’s commercial division and evaluate
all credit risks in excess of the specified limits prior to loan approvals for customers or prior to the acquisition of specific investments.
Credit renewal and reviews are subject to similar processes. The following diagram illustrates the governance
of our credit risk division including the committees with approval power: Credit Approval: Loans approved
on an individual basis In preparing a credit proposal for a corporate
client whose loans are approved on an individual basis, Santander-Chile’s personnel verifies such parameters as debt servicing capacity
(typically including projected cash flows), the company’s financial history and projections for the economic sector in which it
operates. The Risk Division is closely involved in this process and prepares the credit application for the client. All proposals contain
an analysis of the client, a rating and a recommendation. Credit limits are determined not on the basis of outstanding balances of individual
clients, but on the direct and indirect credit risk of entire financial groups. For example, a corporation will be evaluated together
with its subsidiaries and affiliates. Credit Approval: Loans approved
on a group basis The majority of loans to individuals and small
and mid-sized companies are approved by the Standardized Risk Area through an automated credit scoring system. This system is decentralized,
automated and based on multiple parameters, including demographic and information regarding credit behavior from external sources and
the FMC. Credit approval: Investment
on debt instruments The Bank considers the probability
of default of issuers or counterparties using internal and external information such as independent risk evaluators of the Bank. In addition,
the Bank applied a strong gove</t>
        </is>
      </c>
    </row>
  </sheetData>
  <mergeCells count="1">
    <mergeCell ref="A1:A2"/>
  </mergeCells>
  <pageMargins left="0.75" right="0.75" top="1" bottom="1" header="0.5" footer="0.5"/>
</worksheet>
</file>

<file path=xl/worksheets/sheet4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Non Current Assets Held for Sale</t>
        </is>
      </c>
      <c r="B1" s="2" t="inlineStr">
        <is>
          <t>12 Months Ended</t>
        </is>
      </c>
    </row>
    <row r="2">
      <c r="B2" s="2" t="inlineStr">
        <is>
          <t>Dec. 31, 2022</t>
        </is>
      </c>
    </row>
    <row r="3">
      <c r="A3" s="3" t="inlineStr">
        <is>
          <t>Non Current Assets Held For Sale [Abstract]</t>
        </is>
      </c>
      <c r="B3" s="4" t="inlineStr">
        <is>
          <t xml:space="preserve"> </t>
        </is>
      </c>
    </row>
    <row r="4">
      <c r="A4" s="4" t="inlineStr">
        <is>
          <t>NON CURRENT ASSETS HELD FOR SALE</t>
        </is>
      </c>
      <c r="B4" s="4" t="inlineStr">
        <is>
          <t>NOTE 38 - NON CURRENT ASSETS HELD FOR
SALE Banco Santander decided to implement its own acquiring
network, and therefore the Bank decided to sell the participation in the companies that provided those services. At that time, the Bank
classified investment in Redbanc and Transbank as held-for-sale and senior management was engaged in an active programme to locate buyers. In accordance with facts and circumstances arising
from the social unrest in Chile and the global pandemic due to COVID-19 (situations beyond the Bank’s control), and the absence of suitable
buyers, the process of selling its share participation has failed. According to the above, our management has re-evaluated the situation
and decided to reclassify the investment as Investment in associates. See Note 12 As of December 31, 2020, the Bank has sold its
participation in Nexus.</t>
        </is>
      </c>
    </row>
  </sheetData>
  <mergeCells count="1">
    <mergeCell ref="A1:A2"/>
  </mergeCells>
  <pageMargins left="0.75" right="0.75" top="1" bottom="1" header="0.5" footer="0.5"/>
</worksheet>
</file>

<file path=xl/worksheets/sheet4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5" customWidth="1" min="1" max="1"/>
    <col width="80" customWidth="1" min="2" max="2"/>
  </cols>
  <sheetData>
    <row r="1">
      <c r="A1" s="1" t="inlineStr">
        <is>
          <t>Subsequent Events</t>
        </is>
      </c>
      <c r="B1" s="2" t="inlineStr">
        <is>
          <t>12 Months Ended</t>
        </is>
      </c>
    </row>
    <row r="2">
      <c r="B2" s="2" t="inlineStr">
        <is>
          <t>Dec. 31, 2022</t>
        </is>
      </c>
    </row>
    <row r="3">
      <c r="A3" s="3" t="inlineStr">
        <is>
          <t>Disclosure Of Events After Reporting Period [Abstract]</t>
        </is>
      </c>
      <c r="B3" s="4" t="inlineStr">
        <is>
          <t xml:space="preserve"> </t>
        </is>
      </c>
    </row>
    <row r="4">
      <c r="A4" s="4" t="inlineStr">
        <is>
          <t>SUBSEQUENT EVENTS</t>
        </is>
      </c>
      <c r="B4" s="4" t="inlineStr">
        <is>
          <t>NOTE 39 - SUBSEQUENT EVENTS On January 23, 2023, the Ministry of Finance together
with the Association of Banks and Financial Institutions (ABIF) announced measures to support individuals and SMEs, as well as to strenghten
the banking system. The measures include credits rescheduling according to the each bank’s commercial policies and a commitment to be participants
in the support programmes promoted by the State, such as Fogape and the housing construction programme. Additionally, it was announced that
Transbank shareholder banks will begin the sale of their share participation to cooperate with the development of the four-part model
for the payment system. On February 22, 2023, these Consolidated Financial
Statements were approved by the Board of Directors. There are no other subsequent events that
need to be disclosed occurred between January 1, 2023 and the date of issuance of these Consolidated Financial Statements (February
22, 2023).</t>
        </is>
      </c>
    </row>
  </sheetData>
  <mergeCells count="1">
    <mergeCell ref="A1:A2"/>
  </mergeCells>
  <pageMargins left="0.75" right="0.75" top="1" bottom="1" header="0.5" footer="0.5"/>
</worksheet>
</file>

<file path=xl/worksheets/sheet48.xml><?xml version="1.0" encoding="utf-8"?>
<worksheet xmlns="http://schemas.openxmlformats.org/spreadsheetml/2006/main">
  <sheetPr>
    <outlinePr summaryBelow="1" summaryRight="1"/>
    <pageSetUpPr/>
  </sheetPr>
  <dimension ref="A1:B29"/>
  <sheetViews>
    <sheetView workbookViewId="0">
      <selection activeCell="A1" sqref="A1"/>
    </sheetView>
  </sheetViews>
  <sheetFormatPr baseColWidth="8" defaultRowHeight="15"/>
  <cols>
    <col width="75" customWidth="1" min="1" max="1"/>
    <col width="80" customWidth="1" min="2" max="2"/>
  </cols>
  <sheetData>
    <row r="1">
      <c r="A1" s="1" t="inlineStr">
        <is>
          <t>Accounting Policies, by Policy (Policies)</t>
        </is>
      </c>
      <c r="B1" s="2" t="inlineStr">
        <is>
          <t>12 Months Ended</t>
        </is>
      </c>
    </row>
    <row r="2">
      <c r="B2" s="2" t="inlineStr">
        <is>
          <t>Dec. 31, 2022</t>
        </is>
      </c>
    </row>
    <row r="3">
      <c r="A3" s="3" t="inlineStr">
        <is>
          <t>Accounting Policies [Abstract]</t>
        </is>
      </c>
      <c r="B3" s="4" t="inlineStr">
        <is>
          <t xml:space="preserve"> </t>
        </is>
      </c>
    </row>
    <row r="4">
      <c r="A4" s="4" t="inlineStr">
        <is>
          <t>Basis of preparation</t>
        </is>
      </c>
      <c r="B4" s="4" t="inlineStr">
        <is>
          <t xml:space="preserve">a. Basis of preparation These Consolidated Financial Statements have been
prepared in accordance with International Financial Reporting Standards (IFRS) as issued by the International Accounting Standards Board
(IASB) (hereinafter referred to as IFRS). For purposes of these financial statements we
use certain terms and conventions. References to “US$”, “U.S. dollars” and “dollars” are to United
States dollars, references to “EUR” are to European Economic Community Euro, references to “CNY” are to Chinese
Yuan, reference to “JPY” are to Japanese Yuan, references to “CHF” are to Swiss franc, references to “Chilean
pesos”, “pesos” or “Ch$” are to Chilean pesos, and references to “UF” are to Unidades de Fomento.
The UF is an inflation-indexed Chilean monetary unit with a value in Chilean pesos that changes daily to reflect changes in the official
Consumer Price Index (“CPI”) of the Instituto Nacional de Estadísticas (the Chilean National Institute of Statistics)
for the previous month. The UF is revalued in monthly cycles. Each day
in the period beginning on the tenth day of the current month through the ninth day of the succeeding month, the nominal peso value of
the UF is indexed up (or down in the event of deflation) in order to reflect a proportionate amount of the change in the Chilean Consumer
Price Index during the prior calendar month. One UF is equaled to Ch$35,110.98 as of December 31, 2022 and Ch$30,991.74 as of December
31, 2021. In 2022, UF inflation was 13.3% compared to 6.6% in 2021. The effect of any changes in the nominal peso value of our UF-denominated
interest earning assets and interest bearing liabilities is reflected in our results of operations as an increase (or decrease, in the
event of deflation) in interest income and expense, respectively. The Notes to the Consolidated Financial Statements
contain additional information to support the figures submitted in the Consolidated Statements of Financial Position, Consolidated Statements
of Income, Consolidated Statements of Comprehensive Income, Consolidated Statements of Changes in Equity and Consolidated Statements of
Cash Flows for the period. </t>
        </is>
      </c>
    </row>
    <row r="5">
      <c r="A5" s="4" t="inlineStr">
        <is>
          <t>Basis of preparation for the Consolidated Financial Statements</t>
        </is>
      </c>
      <c r="B5" s="4" t="inlineStr">
        <is>
          <t xml:space="preserve">b. Basis of preparation for the Consolidated Financial Statements The Consolidated Financial Statements for the
years ended December 31, 2022, 2021 and 2020, incorporate the financial statements of the entities over which the Bank has control (including
structured entities); and includes the adjustments, reclassifications and eliminations needed to comply with the accounting and valuation
criteria established by IFRS. Control is achieved when the Bank:
i. has power over the investee;
ii. is exposed, or has rights, to variable returns from its involvement
with the investee; and
iii. has the ability to use its power to affect its returns. The Bank reassesses whether or not it controls
an investee if facts and circumstances indicate that there are changes to one or more of the three elements of control listed above. When
the Bank has less than a majority of the voting rights of an investee, it has power over the investee when the voting rights are sufficient
to give it the practical ability to direct the relevant activities over the investee unilaterally. The Bank considers all relevant facts
and circumstances in assessing whether or not the Bank’s voting rights in an investee are sufficient to give it power, including:
● the
size of the Bank’s holding of voting rights relative to the size and dispersion of holdings of the other vote holders;
● potential
voting rights held by the Bank, other vote holders or other parties;
● rights
arising from other agreements; and
● any
additional facts and circumstances that indicate that the Bank has, or does not have, the current ability to direct the relevant activities
at the time that decisions need to be made, including voting patterns at previous shareholders’ meetings. Consolidation of a subsidiary begins when the
Bank obtains control over the subsidiary and ceases when the Bank loses control over the subsidiary. Specifically, income and expenses
of a subsidiary acquired or disposed of during the year are included in the Consolidated Statements of Income and Comprehensive Income
from the date the Bank gains control until the date when the Bank ceases to control the subsidiary. Profit or loss and each component of other comprehensive
income are attributed to the owners of the Bank and to the non-controlling interests. Total comprehensive income of subsidiaries is attributed
to the owners of the Bank and to the non-controlling interests even if this results in the non-controlling interests having a deficit
in certain circumstances. When necessary, adjustments are made to the financial
statements of the subsidiaries to ensure their accounting policies are consistent with the Bank’s accounting policies. All intragroup
assets, liabilities, equity, income, expenses and cash flows relating to transactions between consolidated entities are eliminated in
full on consolidation. Changes in the consolidated entities ownership
interests in subsidiaries that do not result in a loss of control over the subsidiaries are accounted for as equity transactions. The
carrying values of the Bank’s equity and the non-controlling interests’ equity are adjusted to reflect the changes to their
relative interests in the subsidiaries. Any difference between the amount by which the non-controlling interests are adjusted and the
fair value of the consideration paid or received is recognised directly in equity and attributed to owners of the Bank. In addition, third parties’ shares in the
Bank’s consolidated equity are presented as “Non-controlling interests” in the Consolidated Statements of Changes in
Equity. Their share in the income for the year is presented as “Attributable to non-controlling interest” in the Consolidated
Statements of Income. The following companies are considered entities
controlled by the Bank and are therefore within the scope of consolidation:
i. Entities controlled by the Bank through participation in equity
Percent
ownership share
As
of December 31,
Place
of 2022 2021 2020
Main Incorporation Direct Indirect Total Direct Indirect Total Direct Indirect Total
Name
of the Subsidiary Activity and
operation % % % % % % % % %
Santander
Corredora de Seguros Limitada Insurance brokerage Santiago, Chile 99.75 0.01 99.76 99.75 0.01 99.76 99.75 0.01 99.76
Santander
Corredores de Bolsa Limitada Financial instruments brokerage Santiago, Chile 50.59 0.41 51.00 50.59 0.41 51.00 50.59 0.41 51.00
Santander
Asesorias Financieras Limitada Securities brokerage Santiago, Chile 99.03 - 99.03 99.03 - 99.03 99.03 - 99.03
Santander
S.A. Sociedad Securitizadora Purchase of credits and issuance of debt instruments Santiago, Chile 99.64 - 99.64 99.64 - 99.64 99.64 - 99.64
Klare
Corredora de Seguros S.A. Insurance brokerage Santiago, Chile 50.10 - 50.10 50.10 - 50.10 50.10 - 50.10
Santander
Consumer Chile S.A. Financing Santiago, Chile 51.00 - 51.00 51.00 - 51.00 51.00 - 51.00
Sociedad
operadora de Tarjetas de Pago Santander Getnet Chile S.A. (1) Card operator Santiago, Chile 99.99 0.01 100.00 99.99 0.01 100.00 99.99 0.01 100.00 The detail of non-controlling participation on
all the remaining subsidiaries can be seen in Note 24– Non-controlling interest.
ii. Entities controlled by the Bank through other considerations The following companies have been consolidated
based on the determination that the Bank has control as previously defined above and in accordance with IFRS 10 “Consolidated Financial
Statements” (IFRS 10):
- Santander Gestión de Recaudación y Cobranza
Limitada (collection services)
- Bansa Santander S.A. (financing revolving inventory lines
to automotive dealers)
- Multiplica SpA (Development card incentive programmes)
iii. Associates An associate is an entity over which the Bank
has significant influence. Significant influence, in this case, is defined as the power to participate in the financial and operating
policy decisions of the investee but is not control or joint control over those policies. An investment in an associate is accounted for
using the equity method from the date on which the investee becomes an associate. The following companies are considered “Associates”
in which the Bank accounts for its participation using the equity method:
Percentage of ownership share
Place of As of December 31,
Incorporation 2022 2021 2020
Associates Main activity and operation % % %
Redbanc S.A. ATM services Santiago, Chile 33.43 33.43 33.43
Transbank S.A. Debit and credit card services Santiago, Chile 25.00 25.00 25.00
Centro de Compensación Automatizado S.A. Electronic fund transfer and compensation services Santiago, Chile 33.33 33.33 33.33
Sociedad Interbancaria de Depósito de Valores S.A. Delivery of securities on public offer Santiago, Chile 29.29 29.29 29.29
Cámara Compensación de Pagos de Alto Valor S.A. Payments clearing Santiago, Chile 15.00 15.00 15.00
Administrador Financiero del Transantiago S.A. Administration of boarding passes to public transportation Santiago, Chile 20.00 20.00 20.00
Servicios de Infraestructura de Mercado OTC S.A. Administration of the infrastructure for the financial market of derivative instruments Santiago, Chile 12.48 12.48 12.48 In the case of Cámara Compensación
de Pagos Alto Valor S.A., Banco Santander-Chile has a representative on the Board of Directors. As per the definition of associates, the
Bank has concluded that it exerts significant influence over those entities. In the case of Servicios de Infraestructura de
Mercado OTC S.A., the Bank actively participates, through its executives, in the administration and in the process of organization, which
is why the Administration has concluded that it exerts significant influence on it. </t>
        </is>
      </c>
    </row>
    <row r="6">
      <c r="A6" s="4" t="inlineStr">
        <is>
          <t>Non-controlling interest</t>
        </is>
      </c>
      <c r="B6" s="4" t="inlineStr">
        <is>
          <t xml:space="preserve">c. Non-controlling interest Non-controlling interest represents the portion
of net income and net assets which the Bank does not own, either directly or indirectly. It is presented as “Attributable to non-controlling
interest” separately in the Consolidated Statements of Income, and separately from shareholders’ equity in the Consolidated
Statements of Financial Position. In the case of entities controlled by the Bank
through other considerations, income and equity are presented in full as non-controlling interest, since the Bank controls them, but does
not have any ownership expressed as a percentage. </t>
        </is>
      </c>
    </row>
    <row r="7">
      <c r="A7" s="4" t="inlineStr">
        <is>
          <t>Reporting segments</t>
        </is>
      </c>
      <c r="B7" s="4" t="inlineStr">
        <is>
          <t xml:space="preserve">d. Reporting segments Operating segments are components of an entity:
i. that engages in business activities from which it may earn
revenues and incur expenses (including revenues and expenses from transactions with other components of the same entity);
ii. whose operating results are regularly reviewed by the entity’s
chief executive officer, who makes decisions about resources allocated to the segment and assess its performance; and
iii. for which discrete financial information is available. Two or more segments can be combined only if aggregation
is consistent with International Financial Reporting Standard 8 “Operating Segments” (IFRS 8) and the segments have similar
economic characteristics and are similar in each of the following respects:
i. the nature of the products and services;
ii. the nature of the production processes;
iii. the type or class of customers that use their products and
services;
iv. the methods used to distribute their products or services;
and
v. if applicable, the nature of the regulatory environment,
for example, banking, insurance, or public utilities. The Bank reports separately on each operating
segment that exceeds any of the following quantitative thresholds:
i. its reported revenue, from both external customers and intersegment
sales or transfers, is 10% or more of the combined internal and external revenue of all the operating segments.
ii. the absolute amount of its reported profit or loss is 10%
or more of the greater in absolute amount of: (i) the combined reported profit of all the operating segments that did not report a loss;
(ii) the combined reported loss of all the operating segments that reported a loss.
iii. its assets represent 10% or more of the combined assets of
all the operating segments. Operating segments that do not meet any of the
quantitative threshold may be treated as segments to be reported, in which case the information must be disclosed separately if management
believes it could be useful for the users of the Consolidated Financial Statements. Information about other business activities of
the operating segments not separately reported is combined and disclosed in the “Other segments” category. </t>
        </is>
      </c>
    </row>
    <row r="8">
      <c r="A8" s="4" t="inlineStr">
        <is>
          <t>Functional and presentation currency</t>
        </is>
      </c>
      <c r="B8" s="4" t="inlineStr">
        <is>
          <t xml:space="preserve">e. Functional and presentation currency According to International Accounting Standard
(IAS) 21 “The Effects of Changes in Foreign Exchange Rates”, the Chilean peso, which is the currency of the primary economic
environment in which the Bank operates and the currency which influences its costs and revenue structure, has been defined as the Bank’s
functional and presentation currency. Accordingly, all balances and transactions denominated
in currencies other than the Chilean Peso are treated as “foreign currency”. The Bank maintains its accounting records and
prepares its financial statements in Chilean pesos. </t>
        </is>
      </c>
    </row>
    <row r="9">
      <c r="A9" s="4" t="inlineStr">
        <is>
          <t>Foreign currency transactions</t>
        </is>
      </c>
      <c r="B9" s="4" t="inlineStr">
        <is>
          <t xml:space="preserve">f. Foreign currency transactions The Bank performs transactions in foreign currencies,
mainly in U.S. dollar. Assets and liabilities denominated in foreign currencies, held by the Bank and its subsidiaries are translated
to Chilean pesos at the representative market exchange rate of the month for the reported period; the rate used was Ch$849.59 as of December
31, 2022 (Ch$854.48 per US$1 as of December 31, 2021). The amounts of net foreign exchange gains and
losses includes recognition of the effects that exchange rate variations have on assets and liabilities denominated in foreign currencies
and the profits and losses on foreign exchange spot and forward transactions undertaken by the Bank. </t>
        </is>
      </c>
    </row>
    <row r="10">
      <c r="A10" s="4" t="inlineStr">
        <is>
          <t>Classification and measurement of financial instrument</t>
        </is>
      </c>
      <c r="B10" s="4" t="inlineStr">
        <is>
          <t xml:space="preserve">g. Classification and measurement of financial instrument
I. Classification of financial instrument
i. Classification of financial assets Financial assets are classified into a measurement
category based on both the Bank’s business model for managing the financial asset and the contractual cash flow characteristics
of the financial asset. Contractual cash flow assessment determines if
the cash flows from the financial asset meet the SPPI (solely payment of principal and interest) criterion, i.e., whether the contractual
terms of the financial asset give rise, on specific dates, to cash flows that are solely payments of principal and interest. Principal
is the fair value of the financial assets at initial recognition, and interest is the consideration for the time value of money, the credit
risk associated with the principal outstanding, and also may include liquidity risk, administrative cost and profit margin. For classification process the Bank perform the
SPPI test, which assesses the contractual term to identify whether they meet SPI criterion, i.e., the contract is a basic lending arrangement.
The Bank applies judgement and considers relevant factors such as currency in which the financial asset is denominated, and period for
which the interest rate is set. Business model refers to how the Bank manages
its financial assets in order to generate cash flows. The Bank determined its business model on initial application of IFRS 9 at the level
that best reflects how it manages groups of financial assets to achieve its business objective. The Banks’s business model is not assessed
on an instrument-by- instrument basis, but at a higher level of aggregated portfolio and is based on observable factors such as: performance
of the financial assets, the risk that affect the performance, and the expected frequency, value and timing of sales. In accordance with IFRS 9 the business models
are:
● Held
to collect business model (HTC) - financial assets that are held within a business model whose objective is to hold assets in order to
collect contractual cash flows are managed to realize cash flows by collecting contractual payments over the life of the instrument,
under this business model sales made when there is an increase in the credit risk, or to manage credit concentration risk are not inconsistent
with a business model whose objective is to hold financial assets to collect contractual cash flows.
● Held
to collect and sell (HTC&amp;S) - financial assets under this business model achieve the objective by both collecting contractual cash
flows and selling financial assets, then involve a greater frequency and value of sales than HTC business model.
● Other
business model - financial assets held in this business has the objective of realizing cash flows through the sale of the assets. The
Bank makes decisions based on the assets’ fair values and manages the assets to realize those fair values. In accordance to the above mentioned, financial
instruments are assigned to portfolios which represent specific business models. Each portfolio has its proper business objective and
seek to face liquidity risk, inflation and interest rate risk effectively. Due to exceptional changes arose in the liquidity
market, changes that we expect to face in the short and middle term, the Bank is requiring to maintain certain collaterals with 2024-2026
maturity to guarantee a loan programme led by the Chilean Central Bank (“FCIC”), and also is required to establishing greater
Technical Reserves due to increase in currents accounts, time deposits and other on demand deposits from our clients. For this reason,
the Bank has to create a new business model “Held-to-collect” whose objective is to manage properly the prevailing high level
of liquidity, where additionally the Bank has the intention and the ability to hold them until maturity. The Bank classified all financial liabilities
as subsequently measured at amortised cost, except for derivatives that are liabilities, which are measured at fair value through
profit or loss.
ii. Reclassification Reclassification of financial assets is required
if, and only if, the objective of the Bank’s business model for managing those financial assets changes. Financial liabilities cannot
be reclassified. II. Measurement
of financial instruments
i. Initial measurement On initial recognition, financial assets and financial
liabilities are measured at the transaction price, i.e. the fair value of the consideration given or received (IFRS 13). In the case of
financial instruments not at fair value through profit or loss are directly attributable to the acquisition or issue of the financial
asset or financial liability.
ii. Subsequent measurement- financial assets After initial recognition, the Bank shall measure
a financial asset at:
(a) Amortised cost Financial assets that are held in a business model
to collect the contractual cash flows and contain contractual terms that give rise on specific dates to cash flows that are SPPI, are
measured at amortised cost. The effective interest method is used in the calculation
of the amortised cost of a financial asset or a financial liability and in the allocation and recognition of the interest revenue
or interest expense in profit or loss over the relevant period. The effective interest rate (EIR) is the rate that exactly discounts estimated
future cash payments or receipts through the expected life of the financial asset or financial liability to the gross carrying amount
of a financial asset or to the amortised cost of a financial liability.
(b) Fair value through other comprehensive income (FVOCI) Financial assets that are debt instruments held
in a business model that is achieved by both collecting contractual cash flows and selling, and that contain contractual terms that give
rise on specific dates to cash flows that are SPPI, are measured at FVOCI. They are subsequently remeasured at fair value and changes
therein (except for those relating to impairment, interest income and foreign currency exchange gains and
losses) are recognised in other comprehensive income, until the assets are sold. Upon disposal, the cumulative gain and losses in OCI
are recognised in the income statements.
(c) Fair value through profit or loss (FVTPL) Financial assets that do not contain contractual
terms that give rise on specified dates to cash flows that are SPPI, or if the financial assets, or if the financial asset is not held
in a business model that is either (i) a business model to collect the contractual cash flows or (ii) a business model that is achieved
by both collecting contractual cash flows and selling. Financial assets held for trading are recognised
at fair value through profit or loss, likewise derivatives contracts for trading purposes.
(d) Equity instruments For certain equity instruments, the Bank may make
an irrevocable election to present subsequent changes in the fair value of the instrument in other comprehensive income, except for dividend
income which is recognised in profit or loss. Gains or losses on derecognition of these equity instruments are not transferred to profit
or loss.
iii. Subsequent measurement- financial liabilities After initial recognition, the Bank shall measure
a financial liability at amortised cost. III. Derecognition
of financial assets and liabilities Financial assets are derecognised when, and only
when:
● the
contractual rights to the cash flows from the financial asset expire, or
● the
Bank transfers substantially all the risks and rewards of ownership of the financial asset, and therefore the Bank derecognises the financial
asset and recognise separately any rights and obligations created or retained in the transfer. In some cases, the Bank enters into transactions
for which it retains the contractual rights to receive the cash flows of the financial asset, but assumes a contractual obligation to
pay the cash flows in an arrangement that meets all the conditions required, i.e. the Bank only transfers collected amounts from original
assets, selling or pledging original assets is prohibited, and the Bank has the obligation to remit cash flows collected without material
delay. When a financial asset is sold and the Bank simultaneously
agrees to repurchase it (or an asset that is substantially the same) at a fixed price on a future date, the Bank continues to recognise
the financial assets in their entirety in the statements of financial position because it retains substantially all of the risks and rewards
of ownership. The cash consideration received is recognised as a financial asset and a financial liability is recognised for the obligation
to pay the repurchase price. Financial liabilities are derecognised when, and
only when, they are extinguished, cancelled or expired. IV. Contingent
loan The Bank issues contingent liabilities (including
letters of credit, foreign letters of credit and performance guarantee) and loan commitments. Contingent liabilities and undrawn loan commitments
are commitments under which, over the duration of the commitment, the Bank is required to provide a loan with pre-specified term to the
customer. The nominal contractual loan value, when the loan
agreed to be provided is on market terms, is not recorded in the statements of financial position. The related ECL allowances are disclosed
in Note 19. V. Offsetting
of financial instruments Financial asset and liability balances are offset,
i.e., reported in the Consolidated Statements of Financial Position at their net amount, only if there is a legally enforceable right
to offset the recorded amounts and the Bank intends either to settle them on a net basis or to realize the asset and settle the liability
simultaneously. As of December 31, 2022 and 2021 the Bank does not have balance offsetting of financial instruments. </t>
        </is>
      </c>
    </row>
    <row r="11">
      <c r="A11" s="4" t="inlineStr">
        <is>
          <t>Derivatives and hedging activities</t>
        </is>
      </c>
      <c r="B11" s="4" t="inlineStr">
        <is>
          <t xml:space="preserve">h. Derivatives and hedging activities The Bank has elected to continue applying the
hedge accounting requirements of IAS 39 on adoption of IFRS 9. A “financial derivative” is a financial
instrument whose value changes in response to the changes in an underlying observable market variable (such as an interest rate, a foreign
exchange rate, a financial instrument’s price, or a market index, including credit ratings), whose initial investment is very small
compared with other financial instruments having a similar response to changes in market factors, and which is generally settled at a
future date. For presentation purposes, derivatives are presented
in accordance with its positive or negative fair value as assets or liabilities, respectively, and include trading and hedging instruments
separately (see Note 6). Hedging transactions The bank has elected
to continue applying the hedge accounting requirements in IAS 39 instead of the requirements of IFRS 9, thus the Bank uses financial
derivatives for the following purposes:
i. to sell to customers who request these instruments in the
management of their market and credit risks;
ii. to use these derivatives in the management of the risks of
the Bank entities’ own positions and assets and liabilities (“hedging derivatives”), and
iii. to obtain profits from changes in the price of these derivatives
(trading derivatives). All financial derivatives
that are not held for hedging purposes are accounted for as trading derivatives. A derivative qualifies
for hedge accounting if all the following conditions are met:
1. The derivative hedges one of the following three types of exposure:
a. Changes in the value of assets and liabilities due to fluctuations,
among others, in the interest rate and/or exchange rate to which the position or balance to be hedged is subject (“fair value hedge”);
b. Changes in the estimated cash flows arising from financial
assets and liabilities, and highly probable forecasted transactions (“cash flow hedge”);
c. The net investment in a foreign operation (“hedge of
a net investment in a foreign operation”).
2. It is effective in offsetting exposure inherent in the hedged item or position throughout the expected
term of the hedge, which means that:
a. At the date of arrangement the hedge is expected, under normal conditions, to be highly effective (“prospective
effectiveness”).
b. There is sufficient evidence that the hedge was actually effective during the life of the hedged item
or position (“retrospective effectiveness”). The changes in the value
of financial instruments qualifying for hedge accounting are recorded as follows:
i. For fair value hedges, the gains or losses arising on both
hedging instruments and the hedged items (attributable to the type of risk being hedged) are included as “Net income (expense)
from financial operations” in the Consolidated Statements of Income.
ii. For fair value hedges of interest rate risk on a portfolio
of financial instruments (macrohedges), gains or losses that arise in measuring hedging instruments within “Interest income and
expense”, and other gains or losses due to changes in fair value of the underlying hedged item (attributable to the hedged risk)
are recorded in the Consolidated Statements of Income under “Net income (expense) from financial operations”.
iii. For cash flow hedges, the change in fair value of the hedging
instrument is included as “Cash flow hedge” in “Other comprehensive income”.
iv. The differences in valuation of the hedging instrument corresponding
to the ineffective portion of the cash flow hedging transactions are recorded directly in the Consolidated Statements of Income under
“Net income (expense) from financial operations”. If a derivative designated as a hedging instrument
no longer meets the requirements described above due to expiration, ineffectiveness or for any other reason, hedge accounting treatment
is discontinued. When “fair value hedging” is discontinued, the fair value adjustments to the carrying amount of the hedged
item arising from the hedged risk are amortised to gain or loss from that date, where applicable. When cash flow hedges are discontinued, any cumulative
gain or loss of the hedging instrument recognised under “Other comprehensive income” (from the period when the hedge was effective)
remains recorded in equity until the hedged transaction occurs, at which time it is recorded in the Consolidated Statements of Income,
unless the transaction is no longer expected to occur, in which case any cumulative gain or loss is recorded immediately in the Consolidated
Statements of Income. </t>
        </is>
      </c>
    </row>
    <row r="12">
      <c r="A12" s="4" t="inlineStr">
        <is>
          <t>Fair value measurement</t>
        </is>
      </c>
      <c r="B12" s="4" t="inlineStr">
        <is>
          <t xml:space="preserve">i. Fair value measurement In general, financial assets and liabilities are
initially recognised at fair value which, in the absence of evidence to the contrary, is deemed to be the transaction price. Financial
instruments, other than those measured at fair value through profit or loss, are initially recognised at fair value plus transaction costs.
Subsequently, and at the end of each reporting period, financial instruments are measured pursuant to the following criteria:
i. Valuation of financial instruments Financial assets are measured according to their
fair value, gross of any transaction costs that may be incurred in the course of a sale, except for loans and accounts receivable from
customers. “Fair value” is defined as the price
that would be received to sell an asset or paid to transfer a liability in an orderly transaction in the principal (or most advantageous)
market at the measurement date under current market conditions (i.e. an exit price) regardless of whether that price is directly observable
or estimated using another valuation technique. When measuring fair value an entity shall take into account the characteristics of the
asset or liability if market participants would take those characteristics into account when pricing the asset or liability at the measurement
date. The fair value measurement assumes that the transaction
to sell the asset or transfer the liability takes place either: (a) in the principal market for the asset or liability, or (b) in the
absence of a principal market, the most advantageous market for the asset or liability. Even when there is no observable market to provide
pricing information in connection with the sale of an asset or the transfer of a liability at the measurement date, the fair value measurement
shall assume that the transaction takes place, considered from the perspective of a potential market participant who intends to maximize
value associated with the asset or liability. When using valuation techniques, the Bank shall
maximize the use of relevant observable inputs and minimize the use of unobservable inputs as available. If an asset or a liability measured
at fair value has a bid price and an ask price, the price within the bid-ask spread that is most representative of fair value in the circumstances
shall be used to measure fair value regardless of where the input is categorized within the fair value hierarchy (i.e. Level 1, 2 or 3).
IFRS 13 establishes a fair value hierarchy that categorizes into three levels the inputs to valuation techniques used to measure fair
value. The fair value hierarchy gives the highest priority to quoted prices (unadjusted) in active markets for identical assets or liabilities
(Level 1 inputs) and the lowest priority to unobservable inputs (Level 3 inputs). All derivatives are recorded in the Consolidated
Statements of Financial Position at the fair value previously described. This value is compared to the valuation as at the trade date.
If the fair value is subsequently measured positive, this is recorded as an asset. If the fair value is subsequently measured negative,
this is recorded as a liability. The fair value on the trade date is deemed, in the absence of evidence to the contrary, to be the transaction
price. The changes in the fair value of derivatives from the trade date are recorded in “Net income (expense) from financial operations”
in the Consolidated Statements of Income. Specifically, the fair value of financial derivatives
included in the portfolios of financial assets or liabilities held for trading is deemed to be their daily quoted price. If, for exceptional
reasons, the quoted price cannot be determined on a given date, the fair value is determined using similar methods to those used to measure
over the counter (OTC) derivatives. The fair value of OTC derivatives is the sum of the future cash flows resulting from the instrument,
discounted to present value at the date of valuation (“present value” or “theoretical close”) using valuation
techniques commonly used by the financial markets: “net present value” (NPV) and option pricing models, among other methods.
Also, within the fair value of derivatives are included Credit Valuation Adjustment (CVA) and Debit Valuation Adjustment (DVA), all with
the objective that the fair value of each instrument includes the credit risk of its counterparty and Bank´s own risk. The Credit
valuation adjustment (CVA) is a valuation adjustment to OTC derivatives as a result of the risk associated with the credit exposure assumed
by each counterparty. The CVA is calculated taking into account
potential exposure to each counterparty in each future period. The debit valuation adjustment (DVA) is a valuation adjustment
similar to the CVA but, in this case, it arises as a result of the Bank’s own risk assumed by its counterparties in OTC
derivatives.
ii. Valuation techniques Financial instruments at fair value, determined
on the basis of price quotations in active markets, include government debt securities, private sector debt securities, equity shares,
short positions, and fixed-income securities issued. In cases where price quotations cannot be observed
in available markets, the Bank’s management determines a best estimate of the price that the market would set using its own internal
models. In most cases, these models use data based on observable market parameters as significant inputs however for some valuations of
financial instruments, significant inputs are unobservable in the market. To determine a value for those instruments, various techniques
are employed to make these estimates, including the extrapolation of observable market data. The most reliable evidence of the fair value of
a financial instrument on initial recognition usually is the transaction price, however due to lack of availability of market information,
the value of the instrument may be derived from other market transactions performed with the same or similar instruments or may be measured
by using a valuation technique in which the variables used include only observable market data, mainly interest rates. The main techniques used as of December 31, 2022
and 2021 by the Bank’s internal models to determine the fair value of the financial instruments are as follows:
i. In the valuation of financial instruments permitting static
hedging (mainly forwards and swaps), the present value method is used. Estimated future cash flows are discounted using the interest
rate curves of the related currencies. The interest rate curves are generally observable market data.
ii. In the valuation of financial instruments requiring dynamic
hedging (mainly structured options and other structured instruments), the Black-Scholes model is normally used. Where appropriate, observable
market inputs are used to obtain factors such as the bid-offer spread, exchange rates, volatility, correlation indexes and market liquidity.
iii. In the valuation of certain financial instruments exposed
to interest rate risk, such as interest rate futures, caps and floors, the present value method (futures) and the Black-Scholes model
(plain vanilla options) are used. The main inputs used in these models are observable market data, including the related interest rate
curves, volatilities, correlations and exchange rates. The fair value of the financial instruments calculated
by the aforementioned internal models considers contractual terms and observable market data, which include interest rates, credit risk,
exchange rates, quoted market price of shares, volatility and prepayments, among others. The Bank’s management considers that its
valuation models are not significantly subjective, since these methodologies can be adjusted and evaluated, as appropriate, through the
internal calculation of fair value and the subsequent comparison with the related actively traded price. </t>
        </is>
      </c>
    </row>
    <row r="13">
      <c r="A13" s="4" t="inlineStr">
        <is>
          <t>Recognising income and expenses</t>
        </is>
      </c>
      <c r="B13" s="4" t="inlineStr">
        <is>
          <t xml:space="preserve">j. Recognising income and expenses The most significant criteria used by the Bank
to recognise its revenues and expenses are summarised as follows:
i. Interest revenue, interest expense, and similar items Interest income is calculated by applying the
effective interest rate to the gross carrying amount of financial assets, except for financial assets that have subsequently become credit-impaired
(or ‘stage 3’), for which interest revenue is calculated by applying the effective interest rate to their amortised cost (i.e.
net of the ECL provision).
ii. Commissions, fees, and similar items Fee and commission income and expenses are recognised
in the Consolidated Statements of Income using criteria established in IFRS 15 “Revenue from contracts with customers”. Under IFRS 15, the Bank recognises revenue when
(or as) satisfied a performance obligation by transferring a service (i.e. an asset) to a customer; under this definition an asset is
transferred when (or as) the customer obtains control of that asset. The Bank considers the terms of the contract and its customary business
practices to determine the transaction price. The transaction price is the amount of consideration
to which an entity expects to be entitled in exchange for transferring promised goods or services to a customer, excluding amounts collected
on behalf of third-parties. The Bank transfers control of a good or service
over time and, therefore, satisfies a performance obligation and recognises revenue over time, and/or the Bank satisfies the performance
obligation at a point in time. The main revenues arising from commissions, fees
and similar items correspond to:
- Fees and commissions for lines of credits and overdrafts:
includes accrued fees related to granting lines of credit and overdrafts in checking accounts.
- Fees and commissions for guarantees and letters of credit:
includes accrued fees in the period relating to granting of guarantee payment for current and contingent third party obligations.
- Fees and commissions for card services: includes accrued
and earned commissions in the period related to use of credit cards, debit cards and other cards
- Fees and commissions for management of accounts: includes
accrued commissions for the maintenance of checking, savings and other accounts
- Fees and commissions for collections and payments: includes
income arising from collections and payments services provided by the Bank.
- Fees and commissions for intermediation and management of
securities: includes income from brokerage, placements, administration and securities’ custody services.
- Fees and commissions for insurance brokerage fees: includes
income arising for insurances distribution.
- Other fees and commissions: include income arising from currency
changes, financial advisory, cashier check issuance, placement of financial products and online banking services. The main expenses arising from commissions, fees and similar items
correspond to:
- Compensation for card operation: includes commission expenses
for credit and debit card operations related to income commissions card services.
- Fees and commissions for securities transactions: includes
commissions expense for deposits, securities custody service and securities’ brokerage.
- Other fees and commissions: include mainly expenses generated
from online services. The Bank has incorporated disaggregated revenue and expense disclosures
and reportable segment relationship in Note 28. Additionally, the Bank maintains certain loyalty
programmes associated to its credit cards services, for which it has deferred a percentage of the consideration received in the statements
of financial position to comply with its related performance obligation or has liquidated on a monthly basis as far they arise.
iii. Loan arrangement fees Fees that arise as a result of the origination
of a loan, mainly application and analysis-related fees, are deferred and charged to the Consolidated Statements of Income over the term
of the loan. </t>
        </is>
      </c>
    </row>
    <row r="14">
      <c r="A14" s="4" t="inlineStr">
        <is>
          <t>Impairment of non-financial assets</t>
        </is>
      </c>
      <c r="B14" s="4" t="inlineStr">
        <is>
          <t xml:space="preserve">k. Impairment of non-financial assets The Bank’s non-financial assets, are reviewed
at the reporting date to determine whether they show signs of impairment (i.e. its carrying amount exceeds its recoverable amount). If
any such evidence exists, the recoverable amount of the asset is estimated, in order to determine the extent of the impairment loss. Recoverable amount is the higher of
fair value less costs to sell and value in use. In assessing value in use, the estimated future cash flows are discounted to their present
value using a pre-tax discount rate that reflects current market assessments of the time value of money and the risks specific to the
asset for which the estimates of future cash flows have not been adjusted. If the recoverable amount of an asset is estimated
to be less than its carrying amount, the carrying amount of the asset is reduced to its recoverable amount. An impairment loss is recognised
immediately in profit or loss. In connection with other assets, impairment losses
recorded in prior periods are assessed at each reporting date to determine whether the loss has decreased and should be reversed. The
increased carrying amount of an asset other than goodwill attributable to a reversal of an impairment loss shall not exceed the carrying
amount that would have been determined (net of amortisation or depreciation) had no impairment loss been recognised for the asset in prior
years. Goodwill impairment is not reversed. </t>
        </is>
      </c>
    </row>
    <row r="15">
      <c r="A15" s="4" t="inlineStr">
        <is>
          <t>Property, plant, and equipment</t>
        </is>
      </c>
      <c r="B15" s="4" t="inlineStr">
        <is>
          <t xml:space="preserve">l. Property, plant, and equipment This category includes the amount of
buildings, land, furniture, vehicles, computer hardware and other fixtures owned by the consolidated entities or acquired under finance
leases. Assets are classified according to their use as follows:
i. Property, plant and equipment for own use Property, plant and equipment for own
use includes but is not limited to tangible assets received by the consolidated entities in full or partial satisfaction of financial
assets representing accounts receivable from third parties which are intended to be held for continuing own use and tangible assets acquired
under finance leases. These assets are presented at acquisition cost less the related accumulated depreciation and, if applicable, any
impairment losses (when net carrying amount was higher than recoverable amount). Depreciation is calculated using the
straight-line method over the acquisition cost of assets less their residual value, assuming that the land on which buildings and
other structures stand has an indefinite life and, therefore, is not subject to depreciation. The Bank applies the following useful
lives for the tangible assets that comprise its assets:
ITEM Useful life (Months)
Land -
Paintings and works of art -
Carpets and curtains 36
Computers and hardware 36
Vehicles 36
IT systems and software 36
ATMs 60
Other machines and equipment 60
Office furniture 60
Telephone and communication systems 60
Security systems 60
Rights over telephone lines 60
Air conditioning systems 84
Other installations 120
Buildings 1,200 The consolidated entities assess at each reporting
date whether there is any indication that the carrying amount of any tangible asset exceeds its recoverable amount. If this is the case,
the carrying amount of the asset is reduced to its recoverable amount and future depreciation charges are adjusted in accordance with
the revised carrying amount and to the new remaining useful life. The estimated useful lives of the items of property,
plant and equipment held for own use are reviewed at the end of each reporting period to detect significant changes. If changes are detected,
the useful lives of the assets are adjusted by correcting the depreciation charge to be recorded in the Consolidated Statements of Income
in future years on the basis of the new useful lives. Maintenance expenses relating to tangible assets
held for own use are recorded as an expense in the period in which they are incurred.
ii. Assets leased out under operating leases The criteria used to record the acquisition cost
of assets leased out under operating leases, to calculate their depreciation and their respective estimated useful lives, and to record
the impairment losses thereof, are consistent with those described in relation to property, plant and equipment held for own use. </t>
        </is>
      </c>
    </row>
    <row r="16">
      <c r="A16" s="4" t="inlineStr">
        <is>
          <t>Leasing</t>
        </is>
      </c>
      <c r="B16" s="4" t="inlineStr">
        <is>
          <t xml:space="preserve">m. Leasing At inception of a contract the Bank assesses whether
a contract contains a lease. A contract contains a lease if the contracts conveys the right to control the use of an identified asset
for a period of time in exchange for consideration. To assess whether a contract conveys the right to control the use of an identified
asset, the Bank assesses whether:
● the
contract involves the use of an identified asset – this may be specified explicitly or implicitly and should be physically distinct.
If the supplier has a substantive substitution right, then the asset is not identified.
● the
Bank has the right to obtain substantially all of the economic benefits from use of the asset throughout the period of use, and
● the
Bank has the right to direct the use of the asset – this is decision-making purpose for which asset is use.
a. As a Lessee The Bank recognises a right-of-use asset and a
lease liability at the lease commencement date in accordance within IFRS 16 “Leases”. The main contracts that the Bank has
are offices and branches related, which are necessary to carry out its activities. At the beginning, the right-of-use asset is equal
to the lease liability and is calculated as the present value of the lease payments discounted using the incremental interest rate at
the commencement date, considering the lease term of each contract. The average incremental interest rate as of December 31, 2022 is 1.59%.
After initial recognition, the right-of-use is subsequently depreciated using the straight-line method in accordance with the lease term
of the contract, and the lease liability is amortised in accordance with the effective interest method. Financial interest is accounted
as interest expense, and depreciation as depreciation expense in each period. The term of the lease comprises non-cancelable
periods established within each contract, while for lease contracts with an indefinite useful life, the Bank has determined to assign
a useful life equal to the longer non-cancelable period of its lease agreements. The Bank has elected not to recognise right-of-use assets
and lease liabilities for short term leases that have a lease term of 12 months or less and leases of low-value assets. The Bank recognises
lease payments associated with these leases as an expense on a straight-line basis over the lease term. Any modification in the terms
or lease should be treated as a new measurement. Initially, the Bank measures the right-of-use
asset at cost. The rent of the lease agreements is agreed in UF and paid in pesos. According to that, monthly variation in UF should be
treated as a new measurement, and therefore, readjustments should be recognised as a modification to the obligation and the right-of-use
asset. The Bank has not entered into lease agreements
with residual value guarantee or variable lease payments. In applying IFRS 16, the Bank has used the following
practical expedients permitted by the standard:
● accounting
for operating leases with a remaining lease term of less than 12 months as at January 1, 2019 as short-term leases.
● excluding
initial direct costs for the measurement of the right-of-use asset at the date of initial application. The Bank has also elected not to reassess whether
a contract is or contains a lease at the date of initial application. Instead, for contracts entered into before the transition date the
Bank relied on its assessment made applying IAS 17 and Interpretation 4 Determining whether an Arrangement contains a Lease. b. As a lessor When the Bank acts as a lessor, it determines
at the beginning if it corresponds to a financial or operating lease. To do this, it evaluates whether it has substantially transferred
all the risks and benefits of the asset. In the affirmative case, it corresponds to a financial lease, otherwise it is a financial lease. The Bank recognises the lease income on a straight-line
basis over the lease term.
c. Third party financing The Bank recognises the loans with third parties
within “Loans and accounts receivable from customers” in the Consolidated Statements of Financial Position, the sum of the
present value of the lease payments receivable from the lessee, including the exercise price of the lessee’s purchase option at
the end of the lease term, when at the inception of the lease it is reasonably certain that the lessee will exercise the option. The finance income and expenses arising from these contracts are recorded
under “Interest income” and “Interest expense” respectively, in Consolidated Statements of Income to achieve constant
return rate over the lease term. </t>
        </is>
      </c>
    </row>
    <row r="17">
      <c r="A17" s="4" t="inlineStr">
        <is>
          <t>Intangible assets</t>
        </is>
      </c>
      <c r="B17" s="4" t="inlineStr">
        <is>
          <t xml:space="preserve">n. Intangible assets Intangible assets are identified as non-monetary
assets (separately identifiable from other assets) without physical substance which arise as a result of legal or contractual rights.
The Bank recognises an intangible asset, whether purchased or self-created (at cost), when the cost of the asset can be measured reliably,
and it is probable that the future economic benefits that are attributable to the asset will flow to the Bank. Intangible assets are recorded initially at acquisition
or production cost and are subsequently measured at cost less any accumulated amortisation and any accumulated impairment losses. Internally developed computer software is recorded
as an intangible asset if, among other requirements (basically the Bank’s ability to use or sell it), it can be identified and its
ability to generate future economic benefits can be demonstrated. Intangible assets are amortised on a straight-line
basis using the estimated useful life, which has been defined by default in 36 months, and can be modified to the extent that it is demonstrated
that the Bank will benefit from the use of the intangible for a different period mentioned above. Expenditure on research activities is recorded
as an expense in the year in which it is incurred and cannot be subsequently capitalized. </t>
        </is>
      </c>
    </row>
    <row r="18">
      <c r="A18" s="4" t="inlineStr">
        <is>
          <t>Cash and cash equivalents</t>
        </is>
      </c>
      <c r="B18" s="4" t="inlineStr">
        <is>
          <t xml:space="preserve">o. Cash and cash equivalents For the preparation of the cash flow statements,
the indirect method was used, starting with the Bank’s consolidated pre-tax income and incorporating non-cash transactions, as well
as income and expenses associated with cash flows, which are classified as operating, investment or financing activities. For the preparation of the cash flow statements,
the following items are considered:
i. Cash flows: Inflows and outflows of cash and cash equivalents,
such as deposits with the Central Bank of Chile, deposits in domestic banks, and deposits in foreign banks.
ii. Operating activities: Principal revenue-producing activities
performed by banks and other activities that cannot be classified as investing or financing activities. The Bank’s activity of granting loans
encompasses not only the activities with its debtors but also the related activities that provide the funding to the loans granted. Since
the funding for granting such loans is provided by, among other sources, senior bonds, mortgage bonds and subordinated bonds, the Bank
presents the related cash flows as operating activities.
iii. Investing activities: The acquisition and disposal of long-term assets and other investments not included
in cash and cash equivalents.
iv. Financing Activities: Activities that result in changes in the size and composition of the equity and
liabilities that are not operating activities. </t>
        </is>
      </c>
    </row>
    <row r="19">
      <c r="A19" s="4" t="inlineStr">
        <is>
          <t>Expected credit losses allowance – under IFRS 9</t>
        </is>
      </c>
      <c r="B19" s="4" t="inlineStr">
        <is>
          <t xml:space="preserve">p. Expected credit losses allowance – under IFRS 9 IFRS 9 established
a new single impairment model applies to all financial assets measured at amortised cost and fair value through other comprehensive income
(FVOCI), including commitment and contingent loans. Investments in equity are outside of the scope of the new impairment requirements. The
Bank accounted ECL related to financial assets measured at amortised cost as a loss allowance in the statements of financial position,
but the carrying amount of these assets is stated net of the loss allowance. ECL related to contingent loans is accounted as a provision
in the statements of financial position. The Bank recognises in profit or loss, as an impairment gain or loss, the amount of ECL
(or reversal) that is required to adjust the loss allowance at the reporting date to the amount that is required to be recognised
in accordance IFRS 9, for financial assets measured at amortised cost and contingent loans. The new
model uses a dual measurement approach, under which the loss allowance is measured as either:
- 12-month expected credit
losses
- Lifetime expected credit
losses The
Bank evaluates the clients within the corporate commercial loan portfolio, by preparing individual credit proposals, verifying debt servicing
capacity (projected cash flow), client’s financial history and projections for economic sector. All proposal includes analysis of
the client, rating and recommendation. For corporations, the evaluation includes subsidiaries and affiliates. Smaller commercial loans,
mortgage loans and consumer loans are grouped into homogeneous portfolios, based on a combination of internal and external characteristics. According
to the Bank’s policy, an exposure will be considered as defaulted when the past-due amounts of an exposure exceed materiality thresholds
for 90 or more consecutive days, it has been restructured, it is in judicial collection, it has been writen-off or has been identified
as impaired by an internal risk committee. The pulling effect defined as the entire outstanding amount on any loan which has an instalment
90 days or more past due. As of
January 2022, the Bank has updated its definition of default – new default – entailing the application of new parameters
on PD, LGD y ELBE, resulting in a release of ECL allowance that amounted of MCh$3,341. The measurement
basis depends on whether there has been a significant increase in credit risk since initial recognition. Based on changes in credit quality
since initial recognition, IFRS 9 outlines a “three-stage” model impairment in accordance with the following diagram:
Change in credit quality since initial recognition
Stage
1 Stage
2 Stage
3
Initial
recognition Significant
increase in credit risk since initial recognition Credit
impaired assets
12-month
expected credit losses Lifetime
expected credit losses Lifetime
expected credit losses The Bank,
at the end of each reporting period, evaluated whether financial instrument’s credit risk has significantly increased since initial recognition
or whether an asset is considered to be credit-impaired, and consequently classified the financial instrument in the respective stage:
● Stage
1: When loans are first recognised, the Bank recognises an allowance based on 12 months ECL. Stage 1 loans also include facilities where
the credit risk has improved, and the loan has been returned to Stage 1.
● Stage
2: When a loan has shown a significant increase in credit risk since origination, the Bank records an allowance for the lifetime ECL.
Stage loans also include facilities, where the credit risk has improved, and the loan has been returned to stage 2.
● Stage
3: Loans considered credit impaired. The Bank records an allowance for the lifetime ECL, setting the PD at 100%. The Bank
considers reasonable and supportable information that is available without undue cost or effort and that may affect the credit risk on
a financial instrument, including forward looking information to determine a significant increase in credit risk since initial recognition.
Forward looking information includes past events, current conditions and forecast or future economic conditions (macro-economic data). Credit risk
assessment and forward-looking information (including macro-economic factors), includes quantitative and qualitative information based
on the Bank’s classification policy:
a. Adverse changes in
the financial situation, such as a significant increase in debt levels.
b. Significant drops in
turnover or in recurring cash flows.
c. Significant narrowing
of operating margins or recurring income.
d. Significant adverse
changes in credit risk cost, due to changes in this risk after initial recognition.
e. Other changes in the
transaction’s credit risk that would impact on conditions being significantly different if the transaction were originated or reissued
on the reference date.
f. An actual or expected
reduction of the integral credit rating of the operation (client’s integral rating) or decrease in the performance score.
g. An actual or expected
significant decrease in the price or external credit rating of the mail operation, as well as other external market indicators of the
credit risk for similar operations with the same expected life. The
Bank will classify a loan as stage 2, if contractual payments are 30 or more consecutive days past due, because of the credit risk
is deemed to have increased significantly since initial credit recognition, but is not an absolute indicator. The bank did not rebut
the backstop presumption of IFRS 9 relating to SICR or default. Expected
credit loss measurement (ECL) The Bank
calculates the ECL allowance mainly through IFRS 9 models and using The ECL
are the probability-weighted estimate of credit losses, i.e. the present value of all cash shortfalls. A cash shortfall is the difference
between the cash flows that are due to an entity in accordance with the contract and the cash flows that the entity expects to receive.
The three main components to measure the ECL are: PD: The
Probability of default is an estimate of the likelihood of default over a given time horizon. A default may only happen at a certain time
over the assessed period, if the facility has not been previously derecognised and is still in the portfolio. LGD: The
loss given default is an estimate of the loss arising in the case where a default occurs at a given time. It is based on the difference
between the contractual cash flows due and those that the lender would expect to receive, including from the realization of any collateral.
EAD: The
Exposure at default is an estimate of the exposure at a future default date, taking into account expected changes in the exposure after
the reporting date, including repayments of principal and interest, whether scheduled by contract or otherwise, expected drawdown on committed
facilities, and accrued interest from missed payments. For measuring
12-month and lifetime ECL, cash shortfalls are identified as follow:
- 12-month expected credit
losses: the portion of lifetime expected credit losses that represents the expected credit losses that result from default events on
the financial instruments that are possible within the 12 months after the reporting date.
- Lifetime expected credit
losses: the expected credit losses that result from all possible default events over the expected life of the financial instrument. The Bank
considered a multi-factor analysis to perform credit risk analysis. The type of portfolio or transactions, industry, collaterals and monitoring
basis (corporate or Other commercial, which include smaller commercial, mortgage and consumer loans). The Bank
divides its portfolio as:
i. Commercial loans;
ii. Mortgage loans;
iii. Consumer loans; and
iv. Contingent loans. ECL allowance
calculated on an Individual basis: For
financial assets in the corporate portfolio that are (a) credit-impaired at the reporting date (classified in stage 3 with a PD equal
to 100%), and (b) is individually significant, the Bank calculates allowance for expected credit losses on an individual basis by using
a “Cash flow discounted Methodology”. In this instance, the Bank measures the expected credit losses as the difference between
the asset ’ s gross carrying
amount and the present value of estimated future cash flows discounted at the financial asset s
original effective interest rate. Any adjustment is recognised in profit or loss as an impairment gain or loss. ECL allowance
calculated on a collective basis: Commercial
loans (except for those described within the “ECL allowance calculated on an Individual basis” description aforementioned),
mortgage loans and consumer loans are grouped and assessed on a collective basis by using a credit loss allowance model. The estimation
of the collective basis expected credit loss allowance considers qualitative and quantitative information that may affect the changes
in credit risk and the development of assumptions related to the probabilities of default and loss given default, including forward looking
information, multi-factor analysis such as type of portfolio or transaction and macroeconomic factors. Contingent
loans The Bank has established several irrevocable loan
commitments and contingent liabilities. Even though these obligations may not be recognised on the statements of financial position, they
contain credit risk and, therefore, form part of the overall risk of the Bank. When the Bank estimates the ECL for
contingent loans, it estimates the expected portion of the loan commitment that will be drawn down over its expected life.
i. Forward looking information The ECL model includes a broad
range of forward-looking information as economic inputs, such as:
● GDO
growth
● Unemployment
rates
● Central
Banks interest rates
● Real
estate prices
ii. Modifications of financial assets When loan
measured at amortised cost has been renegotiated or modified but not derecognised, the Bank recognises the resulting gains or losses as
the difference between the carrying amount of the original loans and modified contractual cash flows discounted using the EIR before modification. For ECL
estimation purposes on financial assets that have been modified, is required to distinguish between modification that result in derecognition
from those that does not result in derecognition. If the modification does not result in derecognition, then the subsequent assessment
of whether there is a significant increase in credit risk is made comparing the risk at the reporting date based on the modified contractual
term and the risk at initial recognition based on the original, unmodified contractual term. If the modification
results in derecognition, then the modified asset is considered to be a new asset. Accordingly, the date of modification is treated as
the date of initial recognition for the purposes of the impairment requirements.
iii. Collateral The Banks
seeks to use collateral to mitigate its credit risks on financial assets, where possible. Types of collateral are: cash, securities, letters
of credit, real estate and inventories. The estimation
of ECL reflects the cash flows expected from collateral and other credit enhancement that are part of the contractual terms of the financial
instruments. According to the Bank’s policy when
assets are repossessed they are transferred to assets held for sale at their fair value less cost to sell as non-financial assets at
the repossession date.
iv. Write-offs The gross
carrying amount of a financial asset is reduced when there is no reasonable expectation of recovery. A write-off constitutes a derecognition
event of the corresponding loan transaction in its entirety, and therefore, include portions not past-due for installments loans or leasing
operation (no partial write-off). Subsequent
recoveries of amounts previously written-off are credited to the income statements, as recovery of loans previously write-off, Loan and accounts receivable
write-offs are recorded for overdue and current installments based on the time periods expired since reaching overdue status, as described
below:
Type of loan Term
Consumer loans with or without collateral 6 months
Other transactions without collateral 24 months
Commercial loans with collateral 36 months
Mortgage loans 48 months
Consumer leasing 6 months
Other non-mortgage leasing transactions 12 months
Mortgage leasing (household and business) 36 months
v. COVID-19 support measures The COVID-19 pandemic had a
major impact on Chile. At first, the Chilean government announced a series of measures to support lending, which included additional funds
to the Guarantee Fund for Small Companies (Fogape), a state fund that guarantees loans, leases and other credits provided to small businesses.The
chilean Banks, including us, provided loans with preferential interest rates (MPR plus 3%) and terms of up to 48 months to eligible companies
(“Fogape loans”), and 6-month grace period before repayment, guaranteed by the government fund. In February 2021, the government
approved the FOGAPE 2.0 – or FOGAPE Reactiva – under this new programme, the maximum rate was set at a monthly rate of TPM (overnight
rate) plus 0.6% (7.2% annual rate). The focus was to provide loans for SMEs investments and not only for working capital needs. These
loans can be granted until December 31, 2021. The customers who
requested COVID-19 relief, including payment holidays, were not subject to any wider SICR triggers, and were not classified as to Stage 2
for a lifetime ECL assessment unless they had other triggered SICR criteria. Additionally, payment holidays did not cause that such
loans to become past due and therefore did not trigger a Stage 2 or Stage 3 lifetime ECL assessment. The assessment of SICRs and the
measurement of ECLs are required to be based on reasonable and supportable information that is available to an entity without undue
cost or effort. The Bank has developed estimates based on the best available information about past events, current conditions and
forecasts of economic conditions. In 2021, with uncertainties
still caused by COVID-19 virus and according to corporate guidelines, our management has decided not to modify the thresholds for SICR.
However, the Bank updated the macro economical forward-looking information and scenarios in 2021, increasing the ECL allowance and releasing
the overlay provision established at the end of 2020. In 2022, there have been no
new government measures. </t>
        </is>
      </c>
    </row>
    <row r="20">
      <c r="A20" s="4" t="inlineStr">
        <is>
          <t>Provisions, contingent assets and contingent liabilities</t>
        </is>
      </c>
      <c r="B20" s="4" t="inlineStr">
        <is>
          <t xml:space="preserve">q. Provisions, contingent assets and contingent liabilities Provisions are liabilities of uncertain timing
or amount. Provisions are recognised in the Consolidated Statements of Financial Position when the Bank:
i. has a present obligation (legal or constructive) as a result
of past events, and
ii. it is probable that an outflow of resources will be required
to settle these obligations and the amount of these resources can be reliably measured. Contingent assets or contingent liabilities are
any potential rights or obligations arising from past events whose existence will be confirmed only by the occurrence or non-occurrence
if one or more uncertain future events that are not wholly within control of the Bank. The Consolidated Statements of Financial Position
and annual accounts reflect all significant provisions for which it is estimated that it is probable an outflow of resources will be required
to meet the obligation where the probability of having to meet the obligation is more likely than not. Provisions are quantified using
the best available information on the consequences of the event giving rise to them and are reviewed and adjusted at the end of each year.
Provisions must specify the liabilities for which they were originally recognised. Partial or total reversals are recognised when such
liabilities cease to exist or are reduced. Provisions are classified according to the obligation
covered as follows:
- Provision for employee salaries and expenses
- Provision for mandatory dividends
- Provision for contingent credit risks
- Provisions for contingencies </t>
        </is>
      </c>
    </row>
    <row r="21">
      <c r="A21" s="4" t="inlineStr">
        <is>
          <t>Deferred income taxes and other deferred taxes</t>
        </is>
      </c>
      <c r="B21" s="4" t="inlineStr">
        <is>
          <t xml:space="preserve">r. Deferred income taxes and other deferred taxes The Bank records, when appropriate, deferred tax
assets and liabilities for the estimated future tax effects attributable to differences between the carrying amount of assets and liabilities
and their tax bases. The measurement of deferred tax assets and liabilities is based on the tax rate, in accordance with the applicable
tax laws, using the tax rate that applies to the period when the deferred asset and liability will be settled. The future effects of changes
in tax legislation or tax rates are recorded in deferred taxes beginning on the date on which the law is enacted or substantially enacted. </t>
        </is>
      </c>
    </row>
    <row r="22">
      <c r="A22" s="4" t="inlineStr">
        <is>
          <t>Use of estimates</t>
        </is>
      </c>
      <c r="B22" s="4" t="inlineStr">
        <is>
          <t xml:space="preserve">s. Use of estimates The preparation of the financial statements requires
the Bank’s management to make estimates and assumptions that affect the application of the accounting policies and the reported
balances of assets, liabilities, revenues and expenses. Actual results may differ from these estimates. In certain cases, International Financial Reporting
Standards (IFRS) require that assets or liabilities be recorded or disclosed at their fair values. The fair value is the price that would
be received to sell an asset or paid to transfer a liability in an orderly transaction between market participants at the measurement
date. When available, quoted market prices in active markets have been used as the basis for measurement. When quoted market prices in
active markets are not available, the Bank has estimated such values based on the best information available, including the use of modeling
and other valuation techniques. The Bank has established allowances to cover credit
losses. These allowances must be regularly reviewed taking into consideration factors such as changes in the nature and volume of the
loan portfolio, trends in forecasted portfolio quality, credit quality and economic conditions that may adversely affect the borrowers’
ability to pay. Increases in the allowances for loan losses are reflected as “Provision for loan losses” in the Consolidated
Statements of Income. Loans are charged-off when the Bank’s management determines that a loan or a portion thereof is impaired.
Charge-offs are recorded as a reduction of the allowance for loan losses. The relevant estimates and assumptions made to
calculate provisions are regularly reviewed by the Bank’s Management to quantify certain assets, liabilities, revenues, expenses,
and commitments. These estimates, made on the basis of the best
available information, mainly refer to:
- Allowances for loan losses
- Impairment losses of certain assets
- The useful lives of tangible and intangible assets
- The fair value of assets and liabilities
- Commitments and contingencies
- Current and deferred taxes </t>
        </is>
      </c>
    </row>
    <row r="23">
      <c r="A23" s="4" t="inlineStr">
        <is>
          <t>Non-current assets held for sale</t>
        </is>
      </c>
      <c r="B23" s="4" t="inlineStr">
        <is>
          <t xml:space="preserve">t. Non-current assets held for sale As of December 31, 2021 the Bank
reclassified its investments on Redbanc and Transbank from Investments held-for-sale to Investments in associates, due to the lack
of potential buyers as a result of the ongoing effects caused by COVID-19 pandemic, in Chile and abroad. The requirements established in IFRS 5 to classify
assets (or disposal group) as held for sale are the following:
● the
assets are available for immediate sale in its present conditions and its sale must be highly probable.
● for
the sale to be highly probable, the appropriate level of management is committed to a plan to sell the asset, and an active programme to
locate a buyer and complete the plan.
● additionally,
the sale should be expected to qualify for recognition as a completed sale within one year from the date of classification. An entity shall measure a non-current asset (or disposal
group) classified as held for sale at the lower of its carrying amount and fair value less sale cost. Events or circumstances may extend the period
to complete the sale beyond one year. An extension of the period required to complete a sale does not preclude an asset from being classified
as held for sale if the delay is caused by events or circumstances beyond the entity’s control and there is sufficient evidence
that the entity remains committed to its plan to sell the asset. Assets received
or awarded in lieu of payment Assets received or awarded
in lieu of payment of loans and accounts receivable from clients are recognised at their fair value (as determined by an independent appraisal).
A price is agreed upon by the parties through negotiation or, when the parties do not reach an agreement, at the amount at which the Bank
is awarded those assets at a judicial auction. In the both cases, an independent appraisal is performed. The excess of the outstanding
loan balance over the fair value is charged to net income for the period, under “Provision for loan losses”. Any excess of
the fair value over the outstanding loan balance, less costs to sell of the collateral, is returned to the client. These assets are subsequently
adjusted to their net realizable value less cost to sale (assuming a forced sale). The difference between
the carrying value of the asset and the estimated fair value less costs to sell is charged to net income for the period, under “Other
operating expenses”. The result obtained in the sale of the asset is subsequently recorded under “Other operating income”. Independent appraisals
are obtained at least every 18 months and fair values are adjusted accordingly. No adjustments have been made between appraisals with
respect to the period covered by these financial statements considering the stability of the real estate market in Chile during past years
and expected stability of the real estate market in the coming years. At least once a year,
the Bank performs the necessary analysis to update the “cost to sale” of assets received or awarded in lieu of payments. According
to the Bank’s survey, as of December 31, 2022 the average cost to sale was estimated at 5.8% of the appraisal value (4.0% as of
December 31, 2021). </t>
        </is>
      </c>
    </row>
    <row r="24">
      <c r="A24" s="4" t="inlineStr">
        <is>
          <t>Earnings per share</t>
        </is>
      </c>
      <c r="B24" s="4" t="inlineStr">
        <is>
          <t xml:space="preserve">u. Earnings per share Basic earnings per share are determined by dividing
the net income attributable to the shareholders of the Bank for the reported period by the weighted average number of shares outstanding
during the reported period. Diluted earnings per share are determined in the
same way as basic earnings, but the weighted average number of outstanding shares is adjusted to take into consideration the potential
diluting effect of stock options, warrants, and convertible debt. As of December 31, 2022, 2021 and 2020
the Bank did not have any instruments that generated dilution. </t>
        </is>
      </c>
    </row>
    <row r="25">
      <c r="A25" s="4" t="inlineStr">
        <is>
          <t>Temporary acquisition (assignment) of assets and liabilities</t>
        </is>
      </c>
      <c r="B25" s="4" t="inlineStr">
        <is>
          <t xml:space="preserve">v. Temporary acquisition (assignment) of assets and liabilities Purchases or sales of financial assets under non-optional
repurchase agreements at a fixed price are recorded in the Consolidated Statements of Financial Position based on the nature of the debtor
(creditor) under “Deposits in the Central Bank of Chile,” “Deposits in financial institutions” or “Loans
and accounts receivable from customers” (“Central Bank of Chile deposits,” “Deposits from financial institutions”
or “Customer deposits”), in Note 7. Differences between the purchase and sale prices
are recorded as financial interest over the term of the contract. </t>
        </is>
      </c>
    </row>
    <row r="26">
      <c r="A26" s="4" t="inlineStr">
        <is>
          <t>Provision for mandatory dividends</t>
        </is>
      </c>
      <c r="B26" s="4" t="inlineStr">
        <is>
          <t xml:space="preserve">w. Provision for mandatory dividends As of December 31, 2022, 2021 and 2020
the Bank recorded a provision for mandatory dividends. This provision is made pursuant to Article 79 of the Corporations Act, which is
in accordance with the Bank’s internal policy, pursuant to which at least 30% of net income for the period is distributed, except
in the case of a contrary resolution adopted at the respective shareholders’ meeting by unanimous vote of the outstanding shares.
This provision is recorded, as a deducting item, under the “Retained earnings – provision for mandatory dividends” line
of the Consolidated Statements of Changes in Equity with offset to Provisions. </t>
        </is>
      </c>
    </row>
    <row r="27">
      <c r="A27" s="4" t="inlineStr">
        <is>
          <t>Employee benefits</t>
        </is>
      </c>
      <c r="B27" s="4" t="inlineStr">
        <is>
          <t xml:space="preserve">x. Employee benefits
i. Post-employment benefits – Defined Benefit Plan: According to current collective labor agreements
and other agreements, the Bank has an additional benefit available to its principal executives, consisting of a pension plan whose purpose
is to endow them with funds for a better supplementary pension upon their retirement. Features of the Plan: The main features of the Post-Employment Benefits
Plan promoted by the Banco Santander-Chile are:
a. Aimed at the Bank’s management.
b. The general requirement to apply for this benefit is that
the employee must be carrying out his/her duties when turning 60 years old.
c. The Bank will create a pension fund, with life insurance,
for each beneficiary in the plan. Periodic contributions into this fund are made by the manager and matched by the Bank.
d. The Bank will be responsible for granting the benefits directly. The Bank uses the method of projected unit credit,
to determine the present value of the defined benefit obligation and the current service cost. Components of defined benefit cost include:
i. current service cost and any past service cost, which are
recognised in profit or loss for the period;
ii. net interest on the liability (asset) for net defined benefit,
which is recognised in profit or loss for the period;
iii. new liability (asset) remeasurements for net defined benefit
include:
a. actuarial gains and losses;
b. the difference between the actual return on plan assets and
the interest on plan assets included in the net interest component and;
c. changes in the effect of the asset ceiling. The liability (asset) for net defined benefit
is the deficit or surplus, determined as the difference between the present value of the defined benefit obligation less the fair value
of plan assets. Plan assets comprise the pension fund taken out
by the Group with a third party that is not a related party. These assets are held by an entity legally separated from the Bank and exist
solely to pay benefits to employees. The Bank recognises the present service cost
and the net interest of the Personnel salaries and expenses on the Consolidated Statements of Income. The post-employment benefits liability, recognised
in the Consolidated Statements of Financial Position represents the deficit or surplus in the defined benefit plans of the Bank. Any surplus
resulting from the calculation is limited to the present value of any economic benefits available in the form of refunds from the plan
or reductions in future contributions. When employees leave the plan before meeting the
requirements to be eligible for the benefit, contributions made by the Bank
are reduced.
ii. Cash-settled share-based compensation The Bank allocates cash-settled share-based compensation
to executives of the Bank and its Subsidiaries in accordance with IFRS 2. The Bank measures the services received and the obligation incurred
at fair value. Until the obligation is settled, the Bank determines the fair value at the end of each reporting period, as well as at
the date of settlement, recognising any change in fair value in the income statements of the period. </t>
        </is>
      </c>
    </row>
    <row r="28">
      <c r="A28" s="4" t="inlineStr">
        <is>
          <t>Application of new and revised International Financial Reporting Standards</t>
        </is>
      </c>
      <c r="B28" s="4" t="inlineStr">
        <is>
          <t xml:space="preserve">y. Application of new and revised International Financial Reporting Standards 1. New and revised standards effective in current
year The following new and revised IFRS have been adopted
in these financial statements: Interest rate benchmark reform - phase 2 The objectives of the Phase 2 amendments are to
support companies when changes to contractual cash flow or hedging relationship are made, thus helping companies to provide investors with
useful information. The amendments complement those issued in 2019
and focus on the effects on financial statements when a company replaces the old interest rate benchmark with an alternative benchmark
rate as a result of the reform. The amendments in this final phase relate to:
● changes
to contractual cash flows—a company will not have to derecognise or adjust the carrying amount of financial instruments for changes
required by the reform, but will instead update the effective interest rate to reflect the change to the alternative benchmark rate;
● hedge
accounting—a company will not have to discontinue its hedge accounting solely because it makes changes required by the reform,
if the hedge meets other hedge accounting criteria; and
● disclosures—a
company will be required to disclose information about new risks arising from the reform and how it manages the transition to alternative
benchmark rates. These amendments are effective for annual reporting
periods beginning on or after January 1, 2021, with early adoption permitted. The Bank has already implemented this standard, since
it has been working since 2019 in a “transition programme”, under the defined road map, the Bank has identified impacted clients
and areas, risks to which the Bank is exposed, determined working teams and has involved senior management in a strong governance plan
and, additionally has established action´s plans for each impacted risk and impacted areas, which allow us face the challenges related
to RFR elimination See Note 37. 2. New and revised IFRS issued but not effective As of the closing date of these financial statements,
new International Financial Reporting Standards had been published as well as interpretations of them, which were not mandatory as of
December 31, 2022. Although in some cases the early application is permitted by the IASB, the Bank has not taken that option. Amendments to IFRS 10 and IAS 28 - Sale or
Contributions of Assets between an Investor and its Associate or Joint Venture.
● requires
full recognition in the investor’s financial statements of gains and losses arising on the sale or contribution of assets that constitute
a business (as defined in IFRS 3 Business Combinations); and
● requires
the partial recognition of gains and losses where the assets do not constitute a business, i.e. a gain or loss is recognised only to
the extent of the unrelated investors’ interests in that associate or joint venture. On December 17, 2015 the IASB has published final
amendments to “Sale or Contribution of Assets between an Investor and its Associate or Joint Venture”. The amendments defer
the effective date of the September 2014 amendments to these standards indefinitely until the research project on the equity method has
been concluded. The Bank’s management has considered that these amendments will not have a material impact on the consolidated
financial statements of the Bank. Amendments to IAS 1 - Classification of liabilities
as current or non-current
● clarify
that the classification of liabilities should be based on rights that are in existence at the end of the reporting period and align the
wording in all affected paragraphs to refer to the “right” to defer settlement by at least twelve months and make explicit
that only rights in place “at the end of the reporting period” should affect the classification of a liability;
● clarify
that classification is unaffected by expectations about whether an entity will exercise its right to defer settlement of a liability;
and
● make
clear that settlement refers to the transfer to the counterparty of cash, equity instruments, other assets or services. The amendments are effective for annual reporting
periods beginning on or after January 1, 2023 and are to be applied retrospectively. Earlier application is permitted. The Bank’s
management is evaluating the potential impact of these standards on the consolidated financial statements of the Bank. Annual Improvements to IFRS Standards 2018–2020.
1. IFRS 1 First-time Adoption of International Financial
Reporting Standards
2. IFRS 9 Financial Instruments
3. IFRS 16 Leases
4. IAS 41 Agriculture The amendments to IFRS 1, IFRS 9, and IAS 41 are
effective for annual periods beginning on or after January 1, 2022. Early application is permitted. The amendment to IFRS 16 only regards
an illustrative example, so no effective date is stated. The Bank’s management is evaluating the potential impact of these standards. Amendments to IAS 16 Property, Plant and Equipment
— Proceeds before Intended Use. The Bank’s management is evaluating the potential impact of these standards. Amendments to IAS 37 Onerous Contracts —
Cost of Fulfilling a Contract The Bank’s management is evaluating the potential impact of these standards. Amendments to IFRS 3 - Reference to the Conceptual
Framework
● update
IFRS 3 so that it refers to the 2018 Conceptual Framework instead of the 1989 Framework;
● add
to IFRS 3 a requirement that, for transactions and other events within the scope of IAS 37 or IFRIC 21, an acquirer applies IAS 37 or
IFRIC 21 (instead of the Conceptual Framework) to identify the liabilities it has assumed in a business combination; and
● add
to IFRS 3 an explicit statement that an acquirer does not recognise contingent assets acquired in a business combination. The amendments are effective for annual periods
beginning on or after January 1, 2022. Early application is permitted if an entity also applies all other updated references (published
together with the updated Conceptual Framework) at the same time or earlier. The Bank’s management is evaluating the potential
impact of these standards. Amendments to IAS 8 - Definition of Accounting
estimates.
● The
definition of a change in accounting estimates is replaced with a definition of accounting estimates. Under the new definition, accounting
estimates are “monetary amounts in financial statements that are subject to measurement uncertainty”.
● Entities
develop accounting estimates if accounting policies require items in financial statements to be measured in a way that involves measurement
uncertainty.
● The
Board clarifies that a change in accounting estimate that results from new information or new developments is not the correction of an
error. In addition, the effects of a change in an input or a measurement technique used to develop an accounting estimate are changes
in accounting estimates if they do not result from the correction of prior period errors.
● A
change in an accounting estimate may affect only the current period’s profit or loss, or the profit or loss of both the current
period and future periods. The effect of the change relating to the current period is recognised as income or expense in the current
period. The effect, if any, on future periods is recognised as income or expense in those future periods. The amendments are effective for annual periods
beginning on or after 1 January 2023 and changes in accounting policies and changes in accounting estimates that occur on or after the
start of that period. Earlier application is permitted. The Bank’s management is evaluating the potential impact of these standards. Amendments to IAS 1 and IFRS Practice Statement
2 - Disclosure of Accounting Policies. An entity is now required to disclose its material
accounting policy information instead of its significant accounting policies;
- several paragraphs are added to explain how an entity can
identify material accounting policy information and to give examples of when accounting policy information is likely to be material;
- the amendments clarify that accounting policy information
may be material because of its nature, even if the related amounts are immaterial; the amendments clarify that accounting policy information
is material if users of an entity’s financial statements would need it to understand other material information in the financial
statements; and
- the amendments clarify that if an entity discloses immaterial
accounting policy information, such information shall not obscure material accounting policy information. In addition, IFRS Practice Statement 2 has
been amended by adding guidance and examples to explain and demonstrate the application of the ‘four-step materiality
process’ to accounting policy information in order to support the amendments to IAS 1. The amendments are applied
prospectively. The amendments to IAS 1 are effective for annual periods beginning on or after January 1, 2023. Earlier application
is permitted. Once the entity applies the amendments to IAS 1, it is also permitted to apply the amendments to IFRS Practice
Statement 2. The Bank’s management is evaluating the potential impact of these standards. Deferred Tax related to Assets and Liabilities
arising from a Single Transaction (Amendments to IAS 12). The main change in Deferred Tax related to Assets
and Liabilities arising from a Single Transaction (Amendments to IAS 12) is an exemption from the initial recognition exemption provided
in IAS 12.15(b) and IAS 12.24. Accordingly, the initial recognition exemption does not apply to transactions in which equal amounts of
deductible and taxable temporary differences arise on initial recognition. This is also explained in the newly inserted paragraph IAS
12.22A. The amendments are effective for annual reporting periods beginning on or after January 1, 2023. Early adoption is permitted.
The Bank’s management is evaluating the potential impact of these standards. Initial Application of IFRS 17 and IFRS 9—Comparative
Information. The Bank’s management is evaluating the potential impact of these standards. </t>
        </is>
      </c>
    </row>
    <row r="29">
      <c r="A29" s="4" t="inlineStr">
        <is>
          <t>Reclassification</t>
        </is>
      </c>
      <c r="B29" s="4" t="inlineStr">
        <is>
          <t>z. Reclassification The Bank has made changes to the presentation
of the consolidated financial statements. The main impacts are related to a different grouping of some lines without affecting any of
the balances previously disclosed. This new presentation for consolidated statements
of financial position and consolidated statements of income was applied retrospectively for the comparative figures included in these
financial statements. The main impacts consist merely of reclassifications
as explained below: Consolidated statements of financial position
Previous
presentation 31-12-2021 Current
presentation 31-12-2021
MCh$ MCh$
ASSETS ASSETS
Cash
and deposits in banks 2,881,558 Cash
and deposits in banks 2,881,558
Cash
items in process of collection 390,271 Cash
items in process of collection 390,271
Financial
derivative contracts 10,123,607 Financial
assets for trading at FVTPL 9,567,818
Trading 9,494,471 A Financial
derivative contracts 9,494,471 A
Hedging 629,136 C Debt
financial instruments 73,347 A
Financial
assets held for trading 73,347 A Financial
assets at FVOCI 5,902,514
Loans
and account receivable at amortised cost 35,477,628 Debt
financial instrument 5,803,139 B
Interbank 428 D Other
financial instruments 99,375 B
L&amp;AR 35,477,200 D Financial
derivative contracts for hedge accounting 629,136 C
Debt
instruments at amortised cost 4,691,730 D Financial
assets at amortised cost 40,169,358
Loans
and account receivable at FVOCI 99,375 B Debt
financial instruments 4,691,730 D
Debt
instruments at FVOCI 5,803,139 B Interbank
loans 428 D
Equity
instruments at FVOCI 189 E Loans
and account receivable from customers 35,477,200 D
Investments
in associates and other companies 35,745 Investments
in associates and other companies 35,934 E
Intangible
assets 95,411 Intangible
assets 95,411
Property,
plant, and equipment 236,939 Property,
plant, and equipment 236,939
Right
of use assets 137,879 Right
of use assets 137,879
Current
taxes 121,534 Current
taxes 121,534
Deferred
taxes 710,896 Deferred
taxes 710,896
Other
assets 2,962,702 Other
assets 2,932,814
Other assets 2,932,814 Non current
assets and disposal groups for sale 29,888 F
Non-current
assets 29,888 F
TOTAL
ASSETS 63,841,950 TOTAL
ASSETS 63,841,950 At the statement of financial position level,
the Bank has decided to group the assets and liabilities according to their measurement category, among other minor reclassifications, as
explained below.
A. Financial assets for trading at FVTPL Includes derivative contracts and debt
financial instruments for trading purposes.
B. Financial assets at FVOCI Includes debt instruments at FVOCI
and other financial instruments, which currently include loans at FVOCI.
C. Financial derivative contracts for hedge accounting Includes derivative contracts for hedging
purposes which are presented separately from trading purposes, to provide more granular information.
D. Financial assets at amortised cost Includes debt financial instruments,
interbank loans separately from account receivable from customers, which were previously presented in a single line in the face of statement
of financial position. The Bank has decided to homogenise the presentation.
E. Equity instruments at FVOCI Equity instrumnets are presented together
with Investments in associates and other companies at the face of the statement of financial position. The details are presented in Note 9 - Investmente in associates and other companies.
F. Non-current assets and disposal groups for sale This new line item includes Assets
received or awarded in lieu of payment and Non-current assets held for sale, which currently include assets recovered from leasing for
sale. The Bank has decided to open this presentation to improve the transparency of the figures presented in these financial statements.
Previous presentation 31-12-2021 Current presentation 31-12-2021
MCh$ MCh$
LIABILITIES
Deposits and other demand liabilities 17,900,938 I Cash items in process of being cleared 379,934
Cash items in process of being cleared 379,934 Financial liabilities for trading at FVTPL 9,507,031
Obligations under repurchase agreements 86,634 I Financial derivative contracts 9,507,031 G
Time deposits and other time liabilities 10,131,055 I Financial derivative contracts for accounting hedges 1,364,210 H
Financial derivative contracts 10,871,241 Financial liabilities at amortised cost 44,063,540
Trading 9,507,031 G Deposits and other demand liabilities 17,900,938 I
Hedging 1,364,210 H Time deposits and other time liabilities 10,131,055 I
Interbank borrowings 8,826,583 I Obligations under repurchase agreements 86,634 I
Issued debt instruments 8,397,060 Interbank borrowings 8,826,583 I
Issued instruments 6,935,423 I Issued debt instruments 6,935,423 I
Capital instruments 1,461,637 J Other financial liabilities 182,907 I
Other financial liabilities 182,907 I Lease liabilities 139,795
Lease liabilities 139,795 Regulatory capital financial instruments 1,461,637 J
Current taxes - Provisions 463,949
Deferred taxes 427,655 Current taxes -
Provisions 463,949 Deferred taxes 427,655
Other liabilities 1,606,626 Other liabilities 1,606,626
TOTAL LIABILITIES 59,414,377 TOTAL LIABILITIES 59,414,377
EQUITY
Attributable to the shareholders of the Bank: 4,333,213 Attributable to the shareholders of the Bank: 4,333,213
Capital 891,303 Capital 891,303
Reserves 2,550,559 Reserves 2,550,559
Valuation adjustments (353,850 ) Valuation adjustments (353,850 )
Others equity instruments issued other than capital 598,136 Others equity instruments issued other than capital 598,136
Retained earnings 647,065 Retained earnings 647,065
Retained earnings from prior years 57,338 Retained earnings from prior years 57,338
Income for the year 842,467 Income for the year 842,467
Minus: Provision for mandatory dividends (252,740 ) Minus: Provision for mandatory dividends (252,740 )
Non-controlling interest 94,360 Non-controlling interest 94,360
TOTAL EQUITY 4,427,573 TOTAL EQUITY 4,427,573
TOTAL LIABILITIES AND EQUITY 63,841,950 TOTAL LIABILITIES AND EQUITY 63,841,950
G. Financial liabilities for trading at FVTPL Includes derivative contracts for trading
purposes.
H. Financial derivative contracts for hedge accounting Includes derivative contracts for hedging
purposes which are presented separately from trading purposes, to provide more detailed information.
I. Financial liabilities at amortised cost Includes Deposits and other demand
liabilities, time deposits and other time liabilities, obligations under repurchase agreements, interbank borrowings, issued debt instruments,
and other financial liabilities. Regarding Issued debt instruments, only senior bonds are included, Subordinted bonds are presented separately
in Regulatory capital financial instruments.
J. Regulatory capital financial instruments Includes subordinated bonds which were
presented together with senior bonds into Issued debt instruments in prior years. The Bank is implementing Basel III and subordinated bonds
are included for regulatory capital calculation. Consolidated statements of income
Previous
presentation 31-12-2021 Reclassification Current presentation 31-12-2021
MCh$ MCh$ MCh$
Interest income 2,921,097 (16,266 ) A Interest income and inflation 2,904,831
Interest expense (1,109,746 ) Interest expense and inflation (1,109,746 )
Net interest income 1,811,351 Net interest income 1,795,085
Fee and commission income 578,604 16,266 A Fee and commission income 594,870
Fee and commission expense (245,853 ) Fee and commission expense (245,853 )
Net fee and commission income 332,751 Net fee and commission income 349,017
Net income from financial operations:
Net income (expense) from financial operations (6,403 ) (22,199 ) B Net income/(expense) from financial assets and liabilities for trading (28,602 )
22,199 B Net income from derecognising financial assets and liabilities at amortised cost and financial assets at fair value through other comprehensive income 22,199
Net foreign exchange gain 125,431 Net income from exchange, adjustment and hedge accounting of foreign exchange 125,431
Other operating income 10,391 (10,391 ) C
Net operating profit before provision for loan losses 2,273,521 Net income from financial operations 119,028
Provision for loan losses (291,083 ) 291,083 F
(475 ) E, C Income from investments in associates and other companies (475 )
2,297 C, D Net income from non-current assets and groups available for sale not admissible as discontinued operations 2,297
1,662 C Other operating income 1,662
NET OPERATING INCOME 1,982,438 TOTAL OPERATING INCOME 2,266,614
Personnel salaries and expenses (397,675 ) Personnel salaries and expenses (397,675 )
Administrative expenses (280,134 ) Administrative expenses (280,134 )
Depreciation and amortisation (122,055 ) Depreciation and amortisation (122,055 )
Impairment of property, plant, and equipment - Impairment of property, plant, and equipment -
Other operating expenses (107,819 ) 107,819 D
Total operating expenses (907,683 ) (101,430 ) D, C Other operating expenses (101,430 )
OPERATING INCOME 1,074,755 TOTAL OPERATING EXPENSES (901,294 )
Income from investments in associates and other companies (663 ) 663 E NET OPERATING INCOME BEFORE CREDIT LOSSES 1,365,320
Provisions for loan losses for interbank loans and account receivable from customers (355,638 )
(145 ) D Provisions for loan losses for contingent loans and others (12,254 )
Recovery of loans previously charged-off 76,999
Provision for loan losses for other financial assets at amortised cost and financial assets at fair value through OCI (335 )
(291,083 ) F Provision for loan losses (291,228 )
Income from continuing operations before tax 1,074,092 NET OPERATING INCOME BEFORE INCOME TAX 1,074,092
Income tax expense (221,664 ) Income tax expense (221,664 )
Result of continuing operations 852,428 Result of continuing operations 852,428
Result of discontinued operations - Result of discontinued operations -
NET INCOME FOR THE YEAR 852,428 0 NET INCOME FOR THE YEAR 852,428
A. Prepayment commission Prepayment commissions are reclassified
from Interest income to Fee and commission income.
B. Net income from financial operations Net income from financial operations
is divided considering its measurement category into the following concepts:
● Net income/(expense) from financial assets and liabilities
for trading, and
● Net income from derecognising financial assets and liabilities
at amortised cost and financial assets at fair value through other comprehensive income.
C. Other operating income The Bank has added the line “Net
income from non-current assets and groups available for sale not admissible as discontinued operations” in the Consolidated Statement
of Income, in order to include the income related to a) assets received or awarded in lieu of payment and b) to a lesser extent, income
from sale of non-current assets, and c) other minor reclassifications as presented in the following table:
Previous presentation 31-12-2021 Current presentation 31-12-2021
MCh$ MCh$
Other operating income 10,391
Net income from non-current assets and groups available for sale not admissible as discontinued operations
assets received or awarded in lieu of payment 6,152
sale of fixed assets 673
Income from investments in associates and other companies
Income from sale of investment 188
Other operating expenses
recovery from operational risk expenses 2,389
Other operating income
others 1,662
TOTAL 10,391 TOTAL 10,391
D. Other operating expenses In accordance wth the aforementioned,
expenses from assets received or awarded in lieu of payment and are included in Net income from non-current assets and groups available
for sale not admissible as discontinued operations and recovery from operational risk expenses are now included in other operating expenses.
A summary of the adjustments is presented in the following table:
Previous presentation 31-12-2021 Current presentation 31-12-2021
MCh$ MCh$
Other operating expenses 107,819
Net income from non-current assets and groups available for sale not admissible as discontinued operations
assets received or awarded in lieu of payment 3,855
Provision for loan losses
country risk 145
Other operating expenses
other 103,819
TOTAL 107,819 TOTAL 107,819
Other operating expenses
other 103,819
Less: recovery from operational risk expenses (2,389 )
TOTAL 101,430
E. Income from investments in associates and other companies In the current presentation this item
is presented as Operating income, plus the income from sale of investments (MCh$188), as mentioned in letter C.
F. Provision for loan losses Provision is presented below operating
expenses and opening in the main concepts, to provide more detail.</t>
        </is>
      </c>
    </row>
  </sheetData>
  <mergeCells count="1">
    <mergeCell ref="A1:A2"/>
  </mergeCells>
  <pageMargins left="0.75" right="0.75" top="1" bottom="1" header="0.5" footer="0.5"/>
</worksheet>
</file>

<file path=xl/worksheets/sheet49.xml><?xml version="1.0" encoding="utf-8"?>
<worksheet xmlns="http://schemas.openxmlformats.org/spreadsheetml/2006/main">
  <sheetPr>
    <outlinePr summaryBelow="1" summaryRight="1"/>
    <pageSetUpPr/>
  </sheetPr>
  <dimension ref="A1:B12"/>
  <sheetViews>
    <sheetView workbookViewId="0">
      <selection activeCell="A1" sqref="A1"/>
    </sheetView>
  </sheetViews>
  <sheetFormatPr baseColWidth="8" defaultRowHeight="15"/>
  <cols>
    <col width="80" customWidth="1" min="1" max="1"/>
    <col width="80" customWidth="1" min="2" max="2"/>
  </cols>
  <sheetData>
    <row r="1">
      <c r="A1" s="1" t="inlineStr">
        <is>
          <t>Summary of Significant Accounting Policies (Tables)</t>
        </is>
      </c>
      <c r="B1" s="2" t="inlineStr">
        <is>
          <t>12 Months Ended</t>
        </is>
      </c>
    </row>
    <row r="2">
      <c r="B2" s="2" t="inlineStr">
        <is>
          <t>Dec. 31, 2022</t>
        </is>
      </c>
    </row>
    <row r="3">
      <c r="A3" s="3" t="inlineStr">
        <is>
          <t>Disclosure Of Significant Accounting Policies Text Block Abstract</t>
        </is>
      </c>
      <c r="B3" s="4" t="inlineStr">
        <is>
          <t xml:space="preserve"> </t>
        </is>
      </c>
    </row>
    <row r="4">
      <c r="A4" s="4" t="inlineStr">
        <is>
          <t>Schedule of subsidiaries</t>
        </is>
      </c>
      <c r="B4" s="4" t="inlineStr">
        <is>
          <t xml:space="preserve">Percent
ownership share
As
of December 31,
Place
of 2022 2021 2020
Main Incorporation Direct Indirect Total Direct Indirect Total Direct Indirect Total
Name
of the Subsidiary Activity and
operation % % % % % % % % %
Santander
Corredora de Seguros Limitada Insurance brokerage Santiago, Chile 99.75 0.01 99.76 99.75 0.01 99.76 99.75 0.01 99.76
Santander
Corredores de Bolsa Limitada Financial instruments brokerage Santiago, Chile 50.59 0.41 51.00 50.59 0.41 51.00 50.59 0.41 51.00
Santander
Asesorias Financieras Limitada Securities brokerage Santiago, Chile 99.03 - 99.03 99.03 - 99.03 99.03 - 99.03
Santander
S.A. Sociedad Securitizadora Purchase of credits and issuance of debt instruments Santiago, Chile 99.64 - 99.64 99.64 - 99.64 99.64 - 99.64
Klare
Corredora de Seguros S.A. Insurance brokerage Santiago, Chile 50.10 - 50.10 50.10 - 50.10 50.10 - 50.10
Santander
Consumer Chile S.A. Financing Santiago, Chile 51.00 - 51.00 51.00 - 51.00 51.00 - 51.00
Sociedad
operadora de Tarjetas de Pago Santander Getnet Chile S.A. (1) Card operator Santiago, Chile 99.99 0.01 100.00 99.99 0.01 100.00 99.99 0.01 100.00 </t>
        </is>
      </c>
    </row>
    <row r="5">
      <c r="A5" s="4" t="inlineStr">
        <is>
          <t>Schedule of associates</t>
        </is>
      </c>
      <c r="B5" s="4" t="inlineStr">
        <is>
          <t xml:space="preserve">Percentage of ownership share
Place of As of December 31,
Incorporation 2022 2021 2020
Associates Main activity and operation % % %
Redbanc S.A. ATM services Santiago, Chile 33.43 33.43 33.43
Transbank S.A. Debit and credit card services Santiago, Chile 25.00 25.00 25.00
Centro de Compensación Automatizado S.A. Electronic fund transfer and compensation services Santiago, Chile 33.33 33.33 33.33
Sociedad Interbancaria de Depósito de Valores S.A. Delivery of securities on public offer Santiago, Chile 29.29 29.29 29.29
Cámara Compensación de Pagos de Alto Valor S.A. Payments clearing Santiago, Chile 15.00 15.00 15.00
Administrador Financiero del Transantiago S.A. Administration of boarding passes to public transportation Santiago, Chile 20.00 20.00 20.00
Servicios de Infraestructura de Mercado OTC S.A. Administration of the infrastructure for the financial market of derivative instruments Santiago, Chile 12.48 12.48 12.48 </t>
        </is>
      </c>
    </row>
    <row r="6">
      <c r="A6" s="4" t="inlineStr">
        <is>
          <t>Schedule of useful lives for the tangible assets</t>
        </is>
      </c>
      <c r="B6" s="4" t="inlineStr">
        <is>
          <t xml:space="preserve">ITEM Useful life (Months)
Land -
Paintings and works of art -
Carpets and curtains 36
Computers and hardware 36
Vehicles 36
IT systems and software 36
ATMs 60
Other machines and equipment 60
Office furniture 60
Telephone and communication systems 60
Security systems 60
Rights over telephone lines 60
Air conditioning systems 84
Other installations 120
Buildings 1,200 </t>
        </is>
      </c>
    </row>
    <row r="7">
      <c r="A7" s="4" t="inlineStr">
        <is>
          <t>Schedule of loan and accounts receivable charge-offs</t>
        </is>
      </c>
      <c r="B7" s="4" t="inlineStr">
        <is>
          <t xml:space="preserve">Type of loan Term
Consumer loans with or without collateral 6 months
Other transactions without collateral 24 months
Commercial loans with collateral 36 months
Mortgage loans 48 months
Consumer leasing 6 months
Other non-mortgage leasing transactions 12 months
Mortgage leasing (household and business) 36 months </t>
        </is>
      </c>
    </row>
    <row r="8">
      <c r="A8" s="4" t="inlineStr">
        <is>
          <t>Schedule statements of financial position</t>
        </is>
      </c>
      <c r="B8" s="4" t="inlineStr">
        <is>
          <t xml:space="preserve">Previous
presentation 31-12-2021 Current
presentation 31-12-2021
MCh$ MCh$
ASSETS ASSETS
Cash
and deposits in banks 2,881,558 Cash
and deposits in banks 2,881,558
Cash
items in process of collection 390,271 Cash
items in process of collection 390,271
Financial
derivative contracts 10,123,607 Financial
assets for trading at FVTPL 9,567,818
Trading 9,494,471 A Financial
derivative contracts 9,494,471 A
Hedging 629,136 C Debt
financial instruments 73,347 A
Financial
assets held for trading 73,347 A Financial
assets at FVOCI 5,902,514
Loans
and account receivable at amortised cost 35,477,628 Debt
financial instrument 5,803,139 B
Interbank 428 D Other
financial instruments 99,375 B
L&amp;AR 35,477,200 D Financial
derivative contracts for hedge accounting 629,136 C
Debt
instruments at amortised cost 4,691,730 D Financial
assets at amortised cost 40,169,358
Loans
and account receivable at FVOCI 99,375 B Debt
financial instruments 4,691,730 D
Debt
instruments at FVOCI 5,803,139 B Interbank
loans 428 D
Equity
instruments at FVOCI 189 E Loans
and account receivable from customers 35,477,200 D
Investments
in associates and other companies 35,745 Investments
in associates and other companies 35,934 E
Intangible
assets 95,411 Intangible
assets 95,411
Property,
plant, and equipment 236,939 Property,
plant, and equipment 236,939
Right
of use assets 137,879 Right
of use assets 137,879
Current
taxes 121,534 Current
taxes 121,534
Deferred
taxes 710,896 Deferred
taxes 710,896
Other
assets 2,962,702 Other
assets 2,932,814
Other assets 2,932,814 Non current
assets and disposal groups for sale 29,888 F
Non-current
assets 29,888 F
TOTAL
ASSETS 63,841,950 TOTAL
ASSETS 63,841,950 </t>
        </is>
      </c>
    </row>
    <row r="9">
      <c r="A9" s="4" t="inlineStr">
        <is>
          <t>Schedule of figures presented in these financial statements</t>
        </is>
      </c>
      <c r="B9" s="4" t="inlineStr">
        <is>
          <t xml:space="preserve">Previous presentation 31-12-2021 Current presentation 31-12-2021
MCh$ MCh$
LIABILITIES
Deposits and other demand liabilities 17,900,938 I Cash items in process of being cleared 379,934
Cash items in process of being cleared 379,934 Financial liabilities for trading at FVTPL 9,507,031
Obligations under repurchase agreements 86,634 I Financial derivative contracts 9,507,031 G
Time deposits and other time liabilities 10,131,055 I Financial derivative contracts for accounting hedges 1,364,210 H
Financial derivative contracts 10,871,241 Financial liabilities at amortised cost 44,063,540
Trading 9,507,031 G Deposits and other demand liabilities 17,900,938 I
Hedging 1,364,210 H Time deposits and other time liabilities 10,131,055 I
Interbank borrowings 8,826,583 I Obligations under repurchase agreements 86,634 I
Issued debt instruments 8,397,060 Interbank borrowings 8,826,583 I
Issued instruments 6,935,423 I Issued debt instruments 6,935,423 I
Capital instruments 1,461,637 J Other financial liabilities 182,907 I
Other financial liabilities 182,907 I Lease liabilities 139,795
Lease liabilities 139,795 Regulatory capital financial instruments 1,461,637 J
Current taxes - Provisions 463,949
Deferred taxes 427,655 Current taxes -
Provisions 463,949 Deferred taxes 427,655
Other liabilities 1,606,626 Other liabilities 1,606,626
TOTAL LIABILITIES 59,414,377 TOTAL LIABILITIES 59,414,377
EQUITY
Attributable to the shareholders of the Bank: 4,333,213 Attributable to the shareholders of the Bank: 4,333,213
Capital 891,303 Capital 891,303
Reserves 2,550,559 Reserves 2,550,559
Valuation adjustments (353,850 ) Valuation adjustments (353,850 )
Others equity instruments issued other than capital 598,136 Others equity instruments issued other than capital 598,136
Retained earnings 647,065 Retained earnings 647,065
Retained earnings from prior years 57,338 Retained earnings from prior years 57,338
Income for the year 842,467 Income for the year 842,467
Minus: Provision for mandatory dividends (252,740 ) Minus: Provision for mandatory dividends (252,740 )
Non-controlling interest 94,360 Non-controlling interest 94,360
TOTAL EQUITY 4,427,573 TOTAL EQUITY 4,427,573
TOTAL LIABILITIES AND EQUITY 63,841,950 TOTAL LIABILITIES AND EQUITY 63,841,950 </t>
        </is>
      </c>
    </row>
    <row r="10">
      <c r="A10" s="4" t="inlineStr">
        <is>
          <t>Schedule of statements income</t>
        </is>
      </c>
      <c r="B10" s="4" t="inlineStr">
        <is>
          <t xml:space="preserve">Previous
presentation 31-12-2021 Reclassification Current presentation 31-12-2021
MCh$ MCh$ MCh$
Interest income 2,921,097 (16,266 ) A Interest income and inflation 2,904,831
Interest expense (1,109,746 ) Interest expense and inflation (1,109,746 )
Net interest income 1,811,351 Net interest income 1,795,085
Fee and commission income 578,604 16,266 A Fee and commission income 594,870
Fee and commission expense (245,853 ) Fee and commission expense (245,853 )
Net fee and commission income 332,751 Net fee and commission income 349,017
Net income from financial operations:
Net income (expense) from financial operations (6,403 ) (22,199 ) B Net income/(expense) from financial assets and liabilities for trading (28,602 )
22,199 B Net income from derecognising financial assets and liabilities at amortised cost and financial assets at fair value through other comprehensive income 22,199
Net foreign exchange gain 125,431 Net income from exchange, adjustment and hedge accounting of foreign exchange 125,431
Other operating income 10,391 (10,391 ) C
Net operating profit before provision for loan losses 2,273,521 Net income from financial operations 119,028
Provision for loan losses (291,083 ) 291,083 F
(475 ) E, C Income from investments in associates and other companies (475 )
2,297 C, D Net income from non-current assets and groups available for sale not admissible as discontinued operations 2,297
1,662 C Other operating income 1,662
NET OPERATING INCOME 1,982,438 TOTAL OPERATING INCOME 2,266,614
Personnel salaries and expenses (397,675 ) Personnel salaries and expenses (397,675 )
Administrative expenses (280,134 ) Administrative expenses (280,134 )
Depreciation and amortisation (122,055 ) Depreciation and amortisation (122,055 )
Impairment of property, plant, and equipment - Impairment of property, plant, and equipment -
Other operating expenses (107,819 ) 107,819 D
Total operating expenses (907,683 ) (101,430 ) D, C Other operating expenses (101,430 )
OPERATING INCOME 1,074,755 TOTAL OPERATING EXPENSES (901,294 )
Income from investments in associates and other companies (663 ) 663 E NET OPERATING INCOME BEFORE CREDIT LOSSES 1,365,320
Provisions for loan losses for interbank loans and account receivable from customers (355,638 )
(145 ) D Provisions for loan losses for contingent loans and others (12,254 )
Recovery of loans previously charged-off 76,999
Provision for loan losses for other financial assets at amortised cost and financial assets at fair value through OCI (335 )
(291,083 ) F Provision for loan losses (291,228 )
Income from continuing operations before tax 1,074,092 NET OPERATING INCOME BEFORE INCOME TAX 1,074,092
Income tax expense (221,664 ) Income tax expense (221,664 )
Result of continuing operations 852,428 Result of continuing operations 852,428
Result of discontinued operations - Result of discontinued operations -
NET INCOME FOR THE YEAR 852,428 0 NET INCOME FOR THE YEAR 852,428 </t>
        </is>
      </c>
    </row>
    <row r="11">
      <c r="A11" s="4" t="inlineStr">
        <is>
          <t>Schedule of other minor reclassifications as presented</t>
        </is>
      </c>
      <c r="B11" s="4" t="inlineStr">
        <is>
          <t xml:space="preserve">Previous presentation 31-12-2021 Current presentation 31-12-2021
MCh$ MCh$
Other operating income 10,391
Net income from non-current assets and groups available for sale not admissible as discontinued operations
assets received or awarded in lieu of payment 6,152
sale of fixed assets 673
Income from investments in associates and other companies
Income from sale of investment 188
Other operating expenses
recovery from operational risk expenses 2,389
Other operating income
others 1,662
TOTAL 10,391 TOTAL 10,391 </t>
        </is>
      </c>
    </row>
    <row r="12">
      <c r="A12" s="4" t="inlineStr">
        <is>
          <t>Schedule of operations and recovery from operational risk expenses are now included in other operating expenses</t>
        </is>
      </c>
      <c r="B12" s="4" t="inlineStr">
        <is>
          <t xml:space="preserve">Previous presentation 31-12-2021 Current presentation 31-12-2021
MCh$ MCh$
Other operating expenses 107,819
Net income from non-current assets and groups available for sale not admissible as discontinued operations
assets received or awarded in lieu of payment 3,855
Provision for loan losses
country risk 145
Other operating expenses
other 103,819
TOTAL 107,819 TOTAL 107,819
Other operating expenses
other 103,819
Less: recovery from operational risk expenses (2,389 )
TOTAL 101,430 </t>
        </is>
      </c>
    </row>
  </sheetData>
  <mergeCells count="1">
    <mergeCell ref="A1:A2"/>
  </mergeCells>
  <pageMargins left="0.75" right="0.75" top="1" bottom="1" header="0.5" footer="0.5"/>
</worksheet>
</file>

<file path=xl/worksheets/sheet5.xml><?xml version="1.0" encoding="utf-8"?>
<worksheet xmlns="http://schemas.openxmlformats.org/spreadsheetml/2006/main">
  <sheetPr>
    <outlinePr summaryBelow="1" summaryRight="1"/>
    <pageSetUpPr/>
  </sheetPr>
  <dimension ref="A1:N38"/>
  <sheetViews>
    <sheetView workbookViewId="0">
      <selection activeCell="A1" sqref="A1"/>
    </sheetView>
  </sheetViews>
  <sheetFormatPr baseColWidth="8" defaultRowHeight="15"/>
  <cols>
    <col width="69" customWidth="1" min="1" max="1"/>
    <col width="13" customWidth="1" min="2" max="2"/>
    <col width="37" customWidth="1" min="3" max="3"/>
    <col width="52" customWidth="1" min="4" max="4"/>
    <col width="19" customWidth="1" min="5" max="5"/>
    <col width="16" customWidth="1" min="6" max="6"/>
    <col width="19" customWidth="1" min="7" max="7"/>
    <col width="25" customWidth="1" min="8" max="8"/>
    <col width="33" customWidth="1" min="9" max="9"/>
    <col width="20" customWidth="1" min="10" max="10"/>
    <col width="34" customWidth="1" min="11" max="11"/>
    <col width="47" customWidth="1" min="12" max="12"/>
    <col width="25" customWidth="1" min="13" max="13"/>
    <col width="13" customWidth="1" min="14" max="14"/>
  </cols>
  <sheetData>
    <row r="1">
      <c r="A1" s="1" t="inlineStr">
        <is>
          <t>Consolidated Statements of Changes in Equity - CLP ($) $ in Millions</t>
        </is>
      </c>
      <c r="B1" s="2" t="inlineStr">
        <is>
          <t>Capital</t>
        </is>
      </c>
      <c r="C1" s="2" t="inlineStr">
        <is>
          <t>Reserves and other retained earnings</t>
        </is>
      </c>
      <c r="D1" s="2" t="inlineStr">
        <is>
          <t>Effects of merger of companies under common control</t>
        </is>
      </c>
      <c r="E1" s="2" t="inlineStr">
        <is>
          <t>Fair value reserve</t>
        </is>
      </c>
      <c r="F1" s="2" t="inlineStr">
        <is>
          <t>Cash flow hedge</t>
        </is>
      </c>
      <c r="G1" s="2" t="inlineStr">
        <is>
          <t>Income tax effects</t>
        </is>
      </c>
      <c r="H1" s="2" t="inlineStr">
        <is>
          <t>Other Equity instruments</t>
        </is>
      </c>
      <c r="I1" s="2" t="inlineStr">
        <is>
          <t>Retained earnings of prior years</t>
        </is>
      </c>
      <c r="J1" s="2" t="inlineStr">
        <is>
          <t>Income for the year</t>
        </is>
      </c>
      <c r="K1" s="2" t="inlineStr">
        <is>
          <t>Provision for mandatory dividends</t>
        </is>
      </c>
      <c r="L1" s="2" t="inlineStr">
        <is>
          <t>Total attributable to shareholders of the Bank</t>
        </is>
      </c>
      <c r="M1" s="2" t="inlineStr">
        <is>
          <t>Non-controlling interest</t>
        </is>
      </c>
      <c r="N1" s="2" t="inlineStr">
        <is>
          <t>Total</t>
        </is>
      </c>
    </row>
    <row r="2">
      <c r="A2" s="4" t="inlineStr">
        <is>
          <t>Equity at Dec. 31, 2019</t>
        </is>
      </c>
      <c r="B2" s="6" t="n">
        <v>891303</v>
      </c>
      <c r="C2" s="6" t="n">
        <v>2124966</v>
      </c>
      <c r="D2" s="6" t="n">
        <v>-2224</v>
      </c>
      <c r="E2" s="6" t="n">
        <v>28135</v>
      </c>
      <c r="F2" s="6" t="n">
        <v>-40435</v>
      </c>
      <c r="G2" s="6" t="n">
        <v>3444</v>
      </c>
      <c r="H2" s="4" t="inlineStr">
        <is>
          <t xml:space="preserve"> </t>
        </is>
      </c>
      <c r="I2" s="6" t="n">
        <v>-39683</v>
      </c>
      <c r="J2" s="6" t="n">
        <v>619091</v>
      </c>
      <c r="K2" s="6" t="n">
        <v>-185727</v>
      </c>
      <c r="L2" s="6" t="n">
        <v>3398870</v>
      </c>
      <c r="M2" s="6" t="n">
        <v>79633</v>
      </c>
      <c r="N2" s="6" t="n">
        <v>3478503</v>
      </c>
    </row>
    <row r="3">
      <c r="A3" s="4" t="inlineStr">
        <is>
          <t>Equity</t>
        </is>
      </c>
      <c r="B3" s="5" t="n">
        <v>891303</v>
      </c>
      <c r="C3" s="5" t="n">
        <v>2124966</v>
      </c>
      <c r="D3" s="5" t="n">
        <v>-2224</v>
      </c>
      <c r="E3" s="5" t="n">
        <v>28135</v>
      </c>
      <c r="F3" s="5" t="n">
        <v>-40435</v>
      </c>
      <c r="G3" s="5" t="n">
        <v>3444</v>
      </c>
      <c r="H3" s="4" t="inlineStr">
        <is>
          <t xml:space="preserve"> </t>
        </is>
      </c>
      <c r="I3" s="5" t="n">
        <v>579408</v>
      </c>
      <c r="J3" s="4" t="inlineStr">
        <is>
          <t xml:space="preserve"> </t>
        </is>
      </c>
      <c r="K3" s="5" t="n">
        <v>-185727</v>
      </c>
      <c r="L3" s="5" t="n">
        <v>3398870</v>
      </c>
      <c r="M3" s="5" t="n">
        <v>79633</v>
      </c>
      <c r="N3" s="5" t="n">
        <v>3478503</v>
      </c>
    </row>
    <row r="4">
      <c r="A4" s="4" t="inlineStr">
        <is>
          <t>Increase/decrease capital and reserves</t>
        </is>
      </c>
      <c r="B4" s="4" t="inlineStr">
        <is>
          <t xml:space="preserve"> </t>
        </is>
      </c>
      <c r="C4" s="4" t="inlineStr">
        <is>
          <t xml:space="preserve"> </t>
        </is>
      </c>
      <c r="D4" s="4" t="inlineStr">
        <is>
          <t xml:space="preserve"> </t>
        </is>
      </c>
      <c r="E4" s="4" t="inlineStr">
        <is>
          <t xml:space="preserve"> </t>
        </is>
      </c>
      <c r="F4" s="4" t="inlineStr">
        <is>
          <t xml:space="preserve"> </t>
        </is>
      </c>
      <c r="G4" s="4" t="inlineStr">
        <is>
          <t xml:space="preserve"> </t>
        </is>
      </c>
      <c r="H4" s="4" t="inlineStr">
        <is>
          <t xml:space="preserve"> </t>
        </is>
      </c>
      <c r="I4" s="4" t="inlineStr">
        <is>
          <t xml:space="preserve"> </t>
        </is>
      </c>
      <c r="J4" s="4" t="inlineStr">
        <is>
          <t xml:space="preserve"> </t>
        </is>
      </c>
      <c r="K4" s="4" t="inlineStr">
        <is>
          <t xml:space="preserve"> </t>
        </is>
      </c>
      <c r="L4" s="4" t="inlineStr">
        <is>
          <t xml:space="preserve"> </t>
        </is>
      </c>
      <c r="M4" s="4" t="inlineStr">
        <is>
          <t xml:space="preserve"> </t>
        </is>
      </c>
      <c r="N4" s="4" t="inlineStr">
        <is>
          <t xml:space="preserve"> </t>
        </is>
      </c>
    </row>
    <row r="5">
      <c r="A5" s="4" t="inlineStr">
        <is>
          <t>Dividends distributions / withdrawals made</t>
        </is>
      </c>
      <c r="B5" s="4" t="inlineStr">
        <is>
          <t xml:space="preserve"> </t>
        </is>
      </c>
      <c r="C5" s="4" t="inlineStr">
        <is>
          <t xml:space="preserve"> </t>
        </is>
      </c>
      <c r="D5" s="4" t="inlineStr">
        <is>
          <t xml:space="preserve"> </t>
        </is>
      </c>
      <c r="E5" s="4" t="inlineStr">
        <is>
          <t xml:space="preserve"> </t>
        </is>
      </c>
      <c r="F5" s="4" t="inlineStr">
        <is>
          <t xml:space="preserve"> </t>
        </is>
      </c>
      <c r="G5" s="4" t="inlineStr">
        <is>
          <t xml:space="preserve"> </t>
        </is>
      </c>
      <c r="H5" s="4" t="inlineStr">
        <is>
          <t xml:space="preserve"> </t>
        </is>
      </c>
      <c r="I5" s="5" t="n">
        <v>-331399</v>
      </c>
      <c r="J5" s="4" t="inlineStr">
        <is>
          <t xml:space="preserve"> </t>
        </is>
      </c>
      <c r="K5" s="5" t="n">
        <v>185727</v>
      </c>
      <c r="L5" s="5" t="n">
        <v>-145672</v>
      </c>
      <c r="M5" s="5" t="n">
        <v>-145</v>
      </c>
      <c r="N5" s="5" t="n">
        <v>-145817</v>
      </c>
    </row>
    <row r="6">
      <c r="A6" s="4" t="inlineStr">
        <is>
          <t>Transfer of retained earnings to reserves</t>
        </is>
      </c>
      <c r="B6" s="4" t="inlineStr">
        <is>
          <t xml:space="preserve"> </t>
        </is>
      </c>
      <c r="C6" s="5" t="n">
        <v>220838</v>
      </c>
      <c r="D6" s="4" t="inlineStr">
        <is>
          <t xml:space="preserve"> </t>
        </is>
      </c>
      <c r="E6" s="4" t="inlineStr">
        <is>
          <t xml:space="preserve"> </t>
        </is>
      </c>
      <c r="F6" s="4" t="inlineStr">
        <is>
          <t xml:space="preserve"> </t>
        </is>
      </c>
      <c r="G6" s="4" t="inlineStr">
        <is>
          <t xml:space="preserve"> </t>
        </is>
      </c>
      <c r="H6" s="4" t="inlineStr">
        <is>
          <t xml:space="preserve"> </t>
        </is>
      </c>
      <c r="I6" s="5" t="n">
        <v>-220838</v>
      </c>
      <c r="J6" s="4" t="inlineStr">
        <is>
          <t xml:space="preserve"> </t>
        </is>
      </c>
      <c r="K6" s="4" t="inlineStr">
        <is>
          <t xml:space="preserve"> </t>
        </is>
      </c>
      <c r="L6" s="4" t="inlineStr">
        <is>
          <t xml:space="preserve"> </t>
        </is>
      </c>
      <c r="M6" s="4" t="inlineStr">
        <is>
          <t xml:space="preserve"> </t>
        </is>
      </c>
      <c r="N6" s="4" t="inlineStr">
        <is>
          <t xml:space="preserve"> </t>
        </is>
      </c>
    </row>
    <row r="7">
      <c r="A7" s="4" t="inlineStr">
        <is>
          <t>Provision for mandatory dividends</t>
        </is>
      </c>
      <c r="B7" s="4" t="inlineStr">
        <is>
          <t xml:space="preserve"> </t>
        </is>
      </c>
      <c r="C7" s="4" t="inlineStr">
        <is>
          <t xml:space="preserve"> </t>
        </is>
      </c>
      <c r="D7" s="4" t="inlineStr">
        <is>
          <t xml:space="preserve"> </t>
        </is>
      </c>
      <c r="E7" s="4" t="inlineStr">
        <is>
          <t xml:space="preserve"> </t>
        </is>
      </c>
      <c r="F7" s="4" t="inlineStr">
        <is>
          <t xml:space="preserve"> </t>
        </is>
      </c>
      <c r="G7" s="4" t="inlineStr">
        <is>
          <t xml:space="preserve"> </t>
        </is>
      </c>
      <c r="H7" s="4" t="inlineStr">
        <is>
          <t xml:space="preserve"> </t>
        </is>
      </c>
      <c r="I7" s="4" t="inlineStr">
        <is>
          <t xml:space="preserve"> </t>
        </is>
      </c>
      <c r="J7" s="4" t="inlineStr">
        <is>
          <t xml:space="preserve"> </t>
        </is>
      </c>
      <c r="K7" s="5" t="n">
        <v>-164284</v>
      </c>
      <c r="L7" s="5" t="n">
        <v>-164284</v>
      </c>
      <c r="M7" s="4" t="inlineStr">
        <is>
          <t xml:space="preserve"> </t>
        </is>
      </c>
      <c r="N7" s="5" t="n">
        <v>-164284</v>
      </c>
    </row>
    <row r="8">
      <c r="A8" s="4" t="inlineStr">
        <is>
          <t>Subtotal</t>
        </is>
      </c>
      <c r="B8" s="4" t="inlineStr">
        <is>
          <t xml:space="preserve"> </t>
        </is>
      </c>
      <c r="C8" s="5" t="n">
        <v>220838</v>
      </c>
      <c r="D8" s="4" t="inlineStr">
        <is>
          <t xml:space="preserve"> </t>
        </is>
      </c>
      <c r="E8" s="4" t="inlineStr">
        <is>
          <t xml:space="preserve"> </t>
        </is>
      </c>
      <c r="F8" s="4" t="inlineStr">
        <is>
          <t xml:space="preserve"> </t>
        </is>
      </c>
      <c r="G8" s="4" t="inlineStr">
        <is>
          <t xml:space="preserve"> </t>
        </is>
      </c>
      <c r="H8" s="4" t="inlineStr">
        <is>
          <t xml:space="preserve"> </t>
        </is>
      </c>
      <c r="I8" s="5" t="n">
        <v>-552237</v>
      </c>
      <c r="J8" s="4" t="inlineStr">
        <is>
          <t xml:space="preserve"> </t>
        </is>
      </c>
      <c r="K8" s="5" t="n">
        <v>21443</v>
      </c>
      <c r="L8" s="5" t="n">
        <v>-309956</v>
      </c>
      <c r="M8" s="5" t="n">
        <v>-145</v>
      </c>
      <c r="N8" s="5" t="n">
        <v>-310101</v>
      </c>
    </row>
    <row r="9">
      <c r="A9" s="4" t="inlineStr">
        <is>
          <t>Other comprehensive income</t>
        </is>
      </c>
      <c r="B9" s="4" t="inlineStr">
        <is>
          <t xml:space="preserve"> </t>
        </is>
      </c>
      <c r="C9" s="4" t="inlineStr">
        <is>
          <t xml:space="preserve"> </t>
        </is>
      </c>
      <c r="D9" s="4" t="inlineStr">
        <is>
          <t xml:space="preserve"> </t>
        </is>
      </c>
      <c r="E9" s="5" t="n">
        <v>73561</v>
      </c>
      <c r="F9" s="5" t="n">
        <v>-96330</v>
      </c>
      <c r="G9" s="5" t="n">
        <v>6332</v>
      </c>
      <c r="H9" s="4" t="inlineStr">
        <is>
          <t xml:space="preserve"> </t>
        </is>
      </c>
      <c r="I9" s="4" t="inlineStr">
        <is>
          <t xml:space="preserve"> </t>
        </is>
      </c>
      <c r="J9" s="4" t="inlineStr">
        <is>
          <t xml:space="preserve"> </t>
        </is>
      </c>
      <c r="K9" s="4" t="inlineStr">
        <is>
          <t xml:space="preserve"> </t>
        </is>
      </c>
      <c r="L9" s="5" t="n">
        <v>-16437</v>
      </c>
      <c r="M9" s="5" t="n">
        <v>79</v>
      </c>
      <c r="N9" s="5" t="n">
        <v>-16358</v>
      </c>
    </row>
    <row r="10">
      <c r="A10" s="4" t="inlineStr">
        <is>
          <t>Result of continuous operations</t>
        </is>
      </c>
      <c r="B10" s="4" t="inlineStr">
        <is>
          <t xml:space="preserve"> </t>
        </is>
      </c>
      <c r="C10" s="4" t="inlineStr">
        <is>
          <t xml:space="preserve"> </t>
        </is>
      </c>
      <c r="D10" s="4" t="inlineStr">
        <is>
          <t xml:space="preserve"> </t>
        </is>
      </c>
      <c r="E10" s="4" t="inlineStr">
        <is>
          <t xml:space="preserve"> </t>
        </is>
      </c>
      <c r="F10" s="4" t="inlineStr">
        <is>
          <t xml:space="preserve"> </t>
        </is>
      </c>
      <c r="G10" s="4" t="inlineStr">
        <is>
          <t xml:space="preserve"> </t>
        </is>
      </c>
      <c r="H10" s="4" t="inlineStr">
        <is>
          <t xml:space="preserve"> </t>
        </is>
      </c>
      <c r="I10" s="4" t="inlineStr">
        <is>
          <t xml:space="preserve"> </t>
        </is>
      </c>
      <c r="J10" s="5" t="n">
        <v>517614</v>
      </c>
      <c r="K10" s="4" t="inlineStr">
        <is>
          <t xml:space="preserve"> </t>
        </is>
      </c>
      <c r="L10" s="5" t="n">
        <v>547614</v>
      </c>
      <c r="M10" s="5" t="n">
        <v>5116</v>
      </c>
      <c r="N10" s="5" t="n">
        <v>552730</v>
      </c>
    </row>
    <row r="11">
      <c r="A11" s="4" t="inlineStr">
        <is>
          <t>Result of discontinuous operations</t>
        </is>
      </c>
      <c r="B11" s="4" t="inlineStr">
        <is>
          <t xml:space="preserve"> </t>
        </is>
      </c>
      <c r="C11" s="4" t="inlineStr">
        <is>
          <t xml:space="preserve"> </t>
        </is>
      </c>
      <c r="D11" s="4" t="inlineStr">
        <is>
          <t xml:space="preserve"> </t>
        </is>
      </c>
      <c r="E11" s="4" t="inlineStr">
        <is>
          <t xml:space="preserve"> </t>
        </is>
      </c>
      <c r="F11" s="4" t="inlineStr">
        <is>
          <t xml:space="preserve"> </t>
        </is>
      </c>
      <c r="G11" s="4" t="inlineStr">
        <is>
          <t xml:space="preserve"> </t>
        </is>
      </c>
      <c r="H11" s="4" t="inlineStr">
        <is>
          <t xml:space="preserve"> </t>
        </is>
      </c>
      <c r="I11" s="4" t="inlineStr">
        <is>
          <t xml:space="preserve"> </t>
        </is>
      </c>
      <c r="J11" s="4" t="inlineStr">
        <is>
          <t xml:space="preserve"> </t>
        </is>
      </c>
      <c r="K11" s="4" t="inlineStr">
        <is>
          <t xml:space="preserve"> </t>
        </is>
      </c>
      <c r="L11" s="4" t="inlineStr">
        <is>
          <t xml:space="preserve"> </t>
        </is>
      </c>
      <c r="M11" s="4" t="inlineStr">
        <is>
          <t xml:space="preserve"> </t>
        </is>
      </c>
      <c r="N11" s="4" t="inlineStr">
        <is>
          <t xml:space="preserve"> </t>
        </is>
      </c>
    </row>
    <row r="12">
      <c r="A12" s="4" t="inlineStr">
        <is>
          <t>Subtotal</t>
        </is>
      </c>
      <c r="B12" s="4" t="inlineStr">
        <is>
          <t xml:space="preserve"> </t>
        </is>
      </c>
      <c r="C12" s="4" t="inlineStr">
        <is>
          <t xml:space="preserve"> </t>
        </is>
      </c>
      <c r="D12" s="4" t="inlineStr">
        <is>
          <t xml:space="preserve"> </t>
        </is>
      </c>
      <c r="E12" s="5" t="n">
        <v>73561</v>
      </c>
      <c r="F12" s="5" t="n">
        <v>-96330</v>
      </c>
      <c r="G12" s="5" t="n">
        <v>6332</v>
      </c>
      <c r="H12" s="4" t="inlineStr">
        <is>
          <t xml:space="preserve"> </t>
        </is>
      </c>
      <c r="I12" s="4" t="inlineStr">
        <is>
          <t xml:space="preserve"> </t>
        </is>
      </c>
      <c r="J12" s="5" t="n">
        <v>547614</v>
      </c>
      <c r="K12" s="4" t="inlineStr">
        <is>
          <t xml:space="preserve"> </t>
        </is>
      </c>
      <c r="L12" s="5" t="n">
        <v>531177</v>
      </c>
      <c r="M12" s="5" t="n">
        <v>5195</v>
      </c>
      <c r="N12" s="5" t="n">
        <v>536372</v>
      </c>
    </row>
    <row r="13">
      <c r="A13" s="4" t="inlineStr">
        <is>
          <t>Equity at Dec. 31, 2020</t>
        </is>
      </c>
      <c r="B13" s="5" t="n">
        <v>891303</v>
      </c>
      <c r="C13" s="5" t="n">
        <v>2345804</v>
      </c>
      <c r="D13" s="5" t="n">
        <v>-2224</v>
      </c>
      <c r="E13" s="5" t="n">
        <v>101696</v>
      </c>
      <c r="F13" s="5" t="n">
        <v>-136765</v>
      </c>
      <c r="G13" s="5" t="n">
        <v>9776</v>
      </c>
      <c r="H13" s="4" t="inlineStr">
        <is>
          <t xml:space="preserve"> </t>
        </is>
      </c>
      <c r="I13" s="5" t="n">
        <v>27171</v>
      </c>
      <c r="J13" s="5" t="n">
        <v>547614</v>
      </c>
      <c r="K13" s="5" t="n">
        <v>-164284</v>
      </c>
      <c r="L13" s="5" t="n">
        <v>3620091</v>
      </c>
      <c r="M13" s="5" t="n">
        <v>84683</v>
      </c>
      <c r="N13" s="5" t="n">
        <v>3704774</v>
      </c>
    </row>
    <row r="14">
      <c r="A14" s="4" t="inlineStr">
        <is>
          <t>Distribution of income from previous period</t>
        </is>
      </c>
      <c r="B14" s="4" t="inlineStr">
        <is>
          <t xml:space="preserve"> </t>
        </is>
      </c>
      <c r="C14" s="4" t="inlineStr">
        <is>
          <t xml:space="preserve"> </t>
        </is>
      </c>
      <c r="D14" s="4" t="inlineStr">
        <is>
          <t xml:space="preserve"> </t>
        </is>
      </c>
      <c r="E14" s="4" t="inlineStr">
        <is>
          <t xml:space="preserve"> </t>
        </is>
      </c>
      <c r="F14" s="4" t="inlineStr">
        <is>
          <t xml:space="preserve"> </t>
        </is>
      </c>
      <c r="G14" s="4" t="inlineStr">
        <is>
          <t xml:space="preserve"> </t>
        </is>
      </c>
      <c r="H14" s="4" t="inlineStr">
        <is>
          <t xml:space="preserve"> </t>
        </is>
      </c>
      <c r="I14" s="5" t="n">
        <v>619091</v>
      </c>
      <c r="J14" s="5" t="n">
        <v>-619091</v>
      </c>
      <c r="K14" s="4" t="inlineStr">
        <is>
          <t xml:space="preserve"> </t>
        </is>
      </c>
      <c r="L14" s="4" t="inlineStr">
        <is>
          <t xml:space="preserve"> </t>
        </is>
      </c>
      <c r="M14" s="4" t="inlineStr">
        <is>
          <t xml:space="preserve"> </t>
        </is>
      </c>
      <c r="N14" s="4" t="inlineStr">
        <is>
          <t xml:space="preserve"> </t>
        </is>
      </c>
    </row>
    <row r="15">
      <c r="A15" s="4" t="inlineStr">
        <is>
          <t>Equity</t>
        </is>
      </c>
      <c r="B15" s="5" t="n">
        <v>891303</v>
      </c>
      <c r="C15" s="5" t="n">
        <v>2345804</v>
      </c>
      <c r="D15" s="5" t="n">
        <v>-2224</v>
      </c>
      <c r="E15" s="5" t="n">
        <v>101696</v>
      </c>
      <c r="F15" s="5" t="n">
        <v>-136765</v>
      </c>
      <c r="G15" s="5" t="n">
        <v>9776</v>
      </c>
      <c r="H15" s="4" t="inlineStr">
        <is>
          <t xml:space="preserve"> </t>
        </is>
      </c>
      <c r="I15" s="5" t="n">
        <v>574785</v>
      </c>
      <c r="J15" s="4" t="inlineStr">
        <is>
          <t xml:space="preserve"> </t>
        </is>
      </c>
      <c r="K15" s="5" t="n">
        <v>-164284</v>
      </c>
      <c r="L15" s="5" t="n">
        <v>3620091</v>
      </c>
      <c r="M15" s="5" t="n">
        <v>84683</v>
      </c>
      <c r="N15" s="5" t="n">
        <v>3704774</v>
      </c>
    </row>
    <row r="16">
      <c r="A16" s="4" t="inlineStr">
        <is>
          <t>Increase/decrease capital and reserves</t>
        </is>
      </c>
      <c r="B16" s="4" t="inlineStr">
        <is>
          <t xml:space="preserve"> </t>
        </is>
      </c>
      <c r="C16" s="4" t="inlineStr">
        <is>
          <t xml:space="preserve"> </t>
        </is>
      </c>
      <c r="D16" s="4" t="inlineStr">
        <is>
          <t xml:space="preserve"> </t>
        </is>
      </c>
      <c r="E16" s="4" t="inlineStr">
        <is>
          <t xml:space="preserve"> </t>
        </is>
      </c>
      <c r="F16" s="4" t="inlineStr">
        <is>
          <t xml:space="preserve"> </t>
        </is>
      </c>
      <c r="G16" s="4" t="inlineStr">
        <is>
          <t xml:space="preserve"> </t>
        </is>
      </c>
      <c r="H16" s="5" t="n">
        <v>598136</v>
      </c>
      <c r="I16" s="4" t="inlineStr">
        <is>
          <t xml:space="preserve"> </t>
        </is>
      </c>
      <c r="J16" s="4" t="inlineStr">
        <is>
          <t xml:space="preserve"> </t>
        </is>
      </c>
      <c r="K16" s="4" t="inlineStr">
        <is>
          <t xml:space="preserve"> </t>
        </is>
      </c>
      <c r="L16" s="5" t="n">
        <v>598136</v>
      </c>
      <c r="M16" s="4" t="inlineStr">
        <is>
          <t xml:space="preserve"> </t>
        </is>
      </c>
      <c r="N16" s="5" t="n">
        <v>598136</v>
      </c>
    </row>
    <row r="17">
      <c r="A17" s="4" t="inlineStr">
        <is>
          <t>Dividends distributions / withdrawals made</t>
        </is>
      </c>
      <c r="B17" s="4" t="inlineStr">
        <is>
          <t xml:space="preserve"> </t>
        </is>
      </c>
      <c r="C17" s="4" t="inlineStr">
        <is>
          <t xml:space="preserve"> </t>
        </is>
      </c>
      <c r="D17" s="4" t="inlineStr">
        <is>
          <t xml:space="preserve"> </t>
        </is>
      </c>
      <c r="E17" s="4" t="inlineStr">
        <is>
          <t xml:space="preserve"> </t>
        </is>
      </c>
      <c r="F17" s="4" t="inlineStr">
        <is>
          <t xml:space="preserve"> </t>
        </is>
      </c>
      <c r="G17" s="4" t="inlineStr">
        <is>
          <t xml:space="preserve"> </t>
        </is>
      </c>
      <c r="H17" s="4" t="inlineStr">
        <is>
          <t xml:space="preserve"> </t>
        </is>
      </c>
      <c r="I17" s="5" t="n">
        <v>-310468</v>
      </c>
      <c r="J17" s="4" t="inlineStr">
        <is>
          <t xml:space="preserve"> </t>
        </is>
      </c>
      <c r="K17" s="5" t="n">
        <v>164284</v>
      </c>
      <c r="L17" s="5" t="n">
        <v>-146184</v>
      </c>
      <c r="M17" s="4" t="inlineStr">
        <is>
          <t xml:space="preserve"> </t>
        </is>
      </c>
      <c r="N17" s="5" t="n">
        <v>-146184</v>
      </c>
    </row>
    <row r="18">
      <c r="A18" s="4" t="inlineStr">
        <is>
          <t>Transfer of retained earnings to reserves</t>
        </is>
      </c>
      <c r="B18" s="4" t="inlineStr">
        <is>
          <t xml:space="preserve"> </t>
        </is>
      </c>
      <c r="C18" s="5" t="n">
        <v>206979</v>
      </c>
      <c r="D18" s="4" t="inlineStr">
        <is>
          <t xml:space="preserve"> </t>
        </is>
      </c>
      <c r="E18" s="4" t="inlineStr">
        <is>
          <t xml:space="preserve"> </t>
        </is>
      </c>
      <c r="F18" s="4" t="inlineStr">
        <is>
          <t xml:space="preserve"> </t>
        </is>
      </c>
      <c r="G18" s="4" t="inlineStr">
        <is>
          <t xml:space="preserve"> </t>
        </is>
      </c>
      <c r="H18" s="4" t="inlineStr">
        <is>
          <t xml:space="preserve"> </t>
        </is>
      </c>
      <c r="I18" s="5" t="n">
        <v>-206979</v>
      </c>
      <c r="J18" s="4" t="inlineStr">
        <is>
          <t xml:space="preserve"> </t>
        </is>
      </c>
      <c r="K18" s="4" t="inlineStr">
        <is>
          <t xml:space="preserve"> </t>
        </is>
      </c>
      <c r="L18" s="4" t="inlineStr">
        <is>
          <t xml:space="preserve"> </t>
        </is>
      </c>
      <c r="M18" s="4" t="inlineStr">
        <is>
          <t xml:space="preserve"> </t>
        </is>
      </c>
      <c r="N18" s="4" t="inlineStr">
        <is>
          <t xml:space="preserve"> </t>
        </is>
      </c>
    </row>
    <row r="19">
      <c r="A19" s="4" t="inlineStr">
        <is>
          <t>Provision for mandatory dividends</t>
        </is>
      </c>
      <c r="B19" s="4" t="inlineStr">
        <is>
          <t xml:space="preserve"> </t>
        </is>
      </c>
      <c r="C19" s="4" t="inlineStr">
        <is>
          <t xml:space="preserve"> </t>
        </is>
      </c>
      <c r="D19" s="4" t="inlineStr">
        <is>
          <t xml:space="preserve"> </t>
        </is>
      </c>
      <c r="E19" s="4" t="inlineStr">
        <is>
          <t xml:space="preserve"> </t>
        </is>
      </c>
      <c r="F19" s="4" t="inlineStr">
        <is>
          <t xml:space="preserve"> </t>
        </is>
      </c>
      <c r="G19" s="4" t="inlineStr">
        <is>
          <t xml:space="preserve"> </t>
        </is>
      </c>
      <c r="H19" s="4" t="inlineStr">
        <is>
          <t xml:space="preserve"> </t>
        </is>
      </c>
      <c r="I19" s="4" t="inlineStr">
        <is>
          <t xml:space="preserve"> </t>
        </is>
      </c>
      <c r="J19" s="4" t="inlineStr">
        <is>
          <t xml:space="preserve"> </t>
        </is>
      </c>
      <c r="K19" s="5" t="n">
        <v>-252740</v>
      </c>
      <c r="L19" s="5" t="n">
        <v>-252740</v>
      </c>
      <c r="M19" s="4" t="inlineStr">
        <is>
          <t xml:space="preserve"> </t>
        </is>
      </c>
      <c r="N19" s="5" t="n">
        <v>-252740</v>
      </c>
    </row>
    <row r="20">
      <c r="A20" s="4" t="inlineStr">
        <is>
          <t>Subtotal</t>
        </is>
      </c>
      <c r="B20" s="4" t="inlineStr">
        <is>
          <t xml:space="preserve"> </t>
        </is>
      </c>
      <c r="C20" s="5" t="n">
        <v>206979</v>
      </c>
      <c r="D20" s="4" t="inlineStr">
        <is>
          <t xml:space="preserve"> </t>
        </is>
      </c>
      <c r="E20" s="4" t="inlineStr">
        <is>
          <t xml:space="preserve"> </t>
        </is>
      </c>
      <c r="F20" s="4" t="inlineStr">
        <is>
          <t xml:space="preserve"> </t>
        </is>
      </c>
      <c r="G20" s="4" t="inlineStr">
        <is>
          <t xml:space="preserve"> </t>
        </is>
      </c>
      <c r="H20" s="5" t="n">
        <v>598136</v>
      </c>
      <c r="I20" s="5" t="n">
        <v>-517447</v>
      </c>
      <c r="J20" s="4" t="inlineStr">
        <is>
          <t xml:space="preserve"> </t>
        </is>
      </c>
      <c r="K20" s="5" t="n">
        <v>-88456</v>
      </c>
      <c r="L20" s="5" t="n">
        <v>199212</v>
      </c>
      <c r="M20" s="4" t="inlineStr">
        <is>
          <t xml:space="preserve"> </t>
        </is>
      </c>
      <c r="N20" s="5" t="n">
        <v>199212</v>
      </c>
    </row>
    <row r="21">
      <c r="A21" s="4" t="inlineStr">
        <is>
          <t>Other comprehensive income</t>
        </is>
      </c>
      <c r="B21" s="4" t="inlineStr">
        <is>
          <t xml:space="preserve"> </t>
        </is>
      </c>
      <c r="C21" s="4" t="inlineStr">
        <is>
          <t xml:space="preserve"> </t>
        </is>
      </c>
      <c r="D21" s="4" t="inlineStr">
        <is>
          <t xml:space="preserve"> </t>
        </is>
      </c>
      <c r="E21" s="5" t="n">
        <v>-214689</v>
      </c>
      <c r="F21" s="5" t="n">
        <v>-236816</v>
      </c>
      <c r="G21" s="5" t="n">
        <v>122948</v>
      </c>
      <c r="H21" s="4" t="inlineStr">
        <is>
          <t xml:space="preserve"> </t>
        </is>
      </c>
      <c r="I21" s="4" t="inlineStr">
        <is>
          <t xml:space="preserve"> </t>
        </is>
      </c>
      <c r="J21" s="4" t="inlineStr">
        <is>
          <t xml:space="preserve"> </t>
        </is>
      </c>
      <c r="K21" s="4" t="inlineStr">
        <is>
          <t xml:space="preserve"> </t>
        </is>
      </c>
      <c r="L21" s="5" t="n">
        <v>-328557</v>
      </c>
      <c r="M21" s="5" t="n">
        <v>-284</v>
      </c>
      <c r="N21" s="5" t="n">
        <v>-328841</v>
      </c>
    </row>
    <row r="22">
      <c r="A22" s="4" t="inlineStr">
        <is>
          <t>Result of continuous operations</t>
        </is>
      </c>
      <c r="B22" s="4" t="inlineStr">
        <is>
          <t xml:space="preserve"> </t>
        </is>
      </c>
      <c r="C22" s="4" t="inlineStr">
        <is>
          <t xml:space="preserve"> </t>
        </is>
      </c>
      <c r="D22" s="4" t="inlineStr">
        <is>
          <t xml:space="preserve"> </t>
        </is>
      </c>
      <c r="E22" s="4" t="inlineStr">
        <is>
          <t xml:space="preserve"> </t>
        </is>
      </c>
      <c r="F22" s="4" t="inlineStr">
        <is>
          <t xml:space="preserve"> </t>
        </is>
      </c>
      <c r="G22" s="4" t="inlineStr">
        <is>
          <t xml:space="preserve"> </t>
        </is>
      </c>
      <c r="H22" s="4" t="inlineStr">
        <is>
          <t xml:space="preserve"> </t>
        </is>
      </c>
      <c r="I22" s="4" t="inlineStr">
        <is>
          <t xml:space="preserve"> </t>
        </is>
      </c>
      <c r="J22" s="5" t="n">
        <v>842467</v>
      </c>
      <c r="K22" s="4" t="inlineStr">
        <is>
          <t xml:space="preserve"> </t>
        </is>
      </c>
      <c r="L22" s="5" t="n">
        <v>842467</v>
      </c>
      <c r="M22" s="5" t="n">
        <v>9961</v>
      </c>
      <c r="N22" s="5" t="n">
        <v>852428</v>
      </c>
    </row>
    <row r="23">
      <c r="A23" s="4" t="inlineStr">
        <is>
          <t>Subtotal</t>
        </is>
      </c>
      <c r="B23" s="4" t="inlineStr">
        <is>
          <t xml:space="preserve"> </t>
        </is>
      </c>
      <c r="C23" s="4" t="inlineStr">
        <is>
          <t xml:space="preserve"> </t>
        </is>
      </c>
      <c r="D23" s="4" t="inlineStr">
        <is>
          <t xml:space="preserve"> </t>
        </is>
      </c>
      <c r="E23" s="5" t="n">
        <v>-214689</v>
      </c>
      <c r="F23" s="5" t="n">
        <v>-236816</v>
      </c>
      <c r="G23" s="5" t="n">
        <v>122948</v>
      </c>
      <c r="H23" s="4" t="inlineStr">
        <is>
          <t xml:space="preserve"> </t>
        </is>
      </c>
      <c r="I23" s="4" t="inlineStr">
        <is>
          <t xml:space="preserve"> </t>
        </is>
      </c>
      <c r="J23" s="5" t="n">
        <v>842467</v>
      </c>
      <c r="K23" s="4" t="inlineStr">
        <is>
          <t xml:space="preserve"> </t>
        </is>
      </c>
      <c r="L23" s="5" t="n">
        <v>513910</v>
      </c>
      <c r="M23" s="5" t="n">
        <v>9677</v>
      </c>
      <c r="N23" s="5" t="n">
        <v>523587</v>
      </c>
    </row>
    <row r="24">
      <c r="A24" s="4" t="inlineStr">
        <is>
          <t>Equity at Dec. 31, 2021</t>
        </is>
      </c>
      <c r="B24" s="5" t="n">
        <v>891303</v>
      </c>
      <c r="C24" s="5" t="n">
        <v>2552783</v>
      </c>
      <c r="D24" s="5" t="n">
        <v>-2224</v>
      </c>
      <c r="E24" s="5" t="n">
        <v>-112993</v>
      </c>
      <c r="F24" s="5" t="n">
        <v>-373581</v>
      </c>
      <c r="G24" s="5" t="n">
        <v>132724</v>
      </c>
      <c r="H24" s="5" t="n">
        <v>598136</v>
      </c>
      <c r="I24" s="5" t="n">
        <v>57338</v>
      </c>
      <c r="J24" s="5" t="n">
        <v>842467</v>
      </c>
      <c r="K24" s="5" t="n">
        <v>-252740</v>
      </c>
      <c r="L24" s="5" t="n">
        <v>4333213</v>
      </c>
      <c r="M24" s="5" t="n">
        <v>94360</v>
      </c>
      <c r="N24" s="5" t="n">
        <v>4427573</v>
      </c>
    </row>
    <row r="25">
      <c r="A25" s="4" t="inlineStr">
        <is>
          <t>Distribution of income from previous period</t>
        </is>
      </c>
      <c r="B25" s="4" t="inlineStr">
        <is>
          <t xml:space="preserve"> </t>
        </is>
      </c>
      <c r="C25" s="4" t="inlineStr">
        <is>
          <t xml:space="preserve"> </t>
        </is>
      </c>
      <c r="D25" s="4" t="inlineStr">
        <is>
          <t xml:space="preserve"> </t>
        </is>
      </c>
      <c r="E25" s="4" t="inlineStr">
        <is>
          <t xml:space="preserve"> </t>
        </is>
      </c>
      <c r="F25" s="4" t="inlineStr">
        <is>
          <t xml:space="preserve"> </t>
        </is>
      </c>
      <c r="G25" s="4" t="inlineStr">
        <is>
          <t xml:space="preserve"> </t>
        </is>
      </c>
      <c r="H25" s="4" t="inlineStr">
        <is>
          <t xml:space="preserve"> </t>
        </is>
      </c>
      <c r="I25" s="5" t="n">
        <v>547614</v>
      </c>
      <c r="J25" s="5" t="n">
        <v>-547614</v>
      </c>
      <c r="K25" s="4" t="inlineStr">
        <is>
          <t xml:space="preserve"> </t>
        </is>
      </c>
      <c r="L25" s="4" t="inlineStr">
        <is>
          <t xml:space="preserve"> </t>
        </is>
      </c>
      <c r="M25" s="4" t="inlineStr">
        <is>
          <t xml:space="preserve"> </t>
        </is>
      </c>
      <c r="N25" s="4" t="inlineStr">
        <is>
          <t xml:space="preserve"> </t>
        </is>
      </c>
    </row>
    <row r="26">
      <c r="A26" s="4" t="inlineStr">
        <is>
          <t>Equity</t>
        </is>
      </c>
      <c r="B26" s="5" t="n">
        <v>891303</v>
      </c>
      <c r="C26" s="5" t="n">
        <v>2552783</v>
      </c>
      <c r="D26" s="5" t="n">
        <v>-2224</v>
      </c>
      <c r="E26" s="5" t="n">
        <v>-112993</v>
      </c>
      <c r="F26" s="5" t="n">
        <v>-373581</v>
      </c>
      <c r="G26" s="5" t="n">
        <v>132724</v>
      </c>
      <c r="H26" s="5" t="n">
        <v>598136</v>
      </c>
      <c r="I26" s="5" t="n">
        <v>899805</v>
      </c>
      <c r="J26" s="4" t="inlineStr">
        <is>
          <t xml:space="preserve"> </t>
        </is>
      </c>
      <c r="K26" s="5" t="n">
        <v>-252740</v>
      </c>
      <c r="L26" s="5" t="n">
        <v>4333213</v>
      </c>
      <c r="M26" s="5" t="n">
        <v>94360</v>
      </c>
      <c r="N26" s="5" t="n">
        <v>4427573</v>
      </c>
    </row>
    <row r="27">
      <c r="A27" s="4" t="inlineStr">
        <is>
          <t>Increase/decrease capital and reserves</t>
        </is>
      </c>
      <c r="B27" s="4" t="inlineStr">
        <is>
          <t xml:space="preserve"> </t>
        </is>
      </c>
      <c r="C27" s="4" t="inlineStr">
        <is>
          <t xml:space="preserve"> </t>
        </is>
      </c>
      <c r="D27" s="4" t="inlineStr">
        <is>
          <t xml:space="preserve"> </t>
        </is>
      </c>
      <c r="E27" s="4" t="inlineStr">
        <is>
          <t xml:space="preserve"> </t>
        </is>
      </c>
      <c r="F27" s="4" t="inlineStr">
        <is>
          <t xml:space="preserve"> </t>
        </is>
      </c>
      <c r="G27" s="4" t="inlineStr">
        <is>
          <t xml:space="preserve"> </t>
        </is>
      </c>
      <c r="H27" s="5" t="n">
        <v>-7889</v>
      </c>
      <c r="I27" s="4" t="inlineStr">
        <is>
          <t xml:space="preserve"> </t>
        </is>
      </c>
      <c r="J27" s="4" t="inlineStr">
        <is>
          <t xml:space="preserve"> </t>
        </is>
      </c>
      <c r="K27" s="4" t="inlineStr">
        <is>
          <t xml:space="preserve"> </t>
        </is>
      </c>
      <c r="L27" s="5" t="n">
        <v>-7889</v>
      </c>
      <c r="M27" s="4" t="inlineStr">
        <is>
          <t xml:space="preserve"> </t>
        </is>
      </c>
      <c r="N27" s="5" t="n">
        <v>-7889</v>
      </c>
    </row>
    <row r="28">
      <c r="A28" s="4" t="inlineStr">
        <is>
          <t>Dividends distributions / withdrawals made</t>
        </is>
      </c>
      <c r="B28" s="4" t="inlineStr">
        <is>
          <t xml:space="preserve"> </t>
        </is>
      </c>
      <c r="C28" s="4" t="inlineStr">
        <is>
          <t xml:space="preserve"> </t>
        </is>
      </c>
      <c r="D28" s="4" t="inlineStr">
        <is>
          <t xml:space="preserve"> </t>
        </is>
      </c>
      <c r="E28" s="4" t="inlineStr">
        <is>
          <t xml:space="preserve"> </t>
        </is>
      </c>
      <c r="F28" s="4" t="inlineStr">
        <is>
          <t xml:space="preserve"> </t>
        </is>
      </c>
      <c r="G28" s="4" t="inlineStr">
        <is>
          <t xml:space="preserve"> </t>
        </is>
      </c>
      <c r="H28" s="4" t="inlineStr">
        <is>
          <t xml:space="preserve"> </t>
        </is>
      </c>
      <c r="I28" s="5" t="n">
        <v>-464977</v>
      </c>
      <c r="J28" s="4" t="inlineStr">
        <is>
          <t xml:space="preserve"> </t>
        </is>
      </c>
      <c r="K28" s="5" t="n">
        <v>252740</v>
      </c>
      <c r="L28" s="5" t="n">
        <v>-212237</v>
      </c>
      <c r="M28" s="4" t="inlineStr">
        <is>
          <t xml:space="preserve"> </t>
        </is>
      </c>
      <c r="N28" s="5" t="n">
        <v>-212237</v>
      </c>
    </row>
    <row r="29">
      <c r="A29" s="4" t="inlineStr">
        <is>
          <t>Transfer of retained earnings to reserves</t>
        </is>
      </c>
      <c r="B29" s="4" t="inlineStr">
        <is>
          <t xml:space="preserve"> </t>
        </is>
      </c>
      <c r="C29" s="5" t="n">
        <v>309982</v>
      </c>
      <c r="D29" s="4" t="inlineStr">
        <is>
          <t xml:space="preserve"> </t>
        </is>
      </c>
      <c r="E29" s="4" t="inlineStr">
        <is>
          <t xml:space="preserve"> </t>
        </is>
      </c>
      <c r="F29" s="4" t="inlineStr">
        <is>
          <t xml:space="preserve"> </t>
        </is>
      </c>
      <c r="G29" s="4" t="inlineStr">
        <is>
          <t xml:space="preserve"> </t>
        </is>
      </c>
      <c r="H29" s="4" t="inlineStr">
        <is>
          <t xml:space="preserve"> </t>
        </is>
      </c>
      <c r="I29" s="5" t="n">
        <v>-309982</v>
      </c>
      <c r="J29" s="4" t="inlineStr">
        <is>
          <t xml:space="preserve"> </t>
        </is>
      </c>
      <c r="K29" s="4" t="inlineStr">
        <is>
          <t xml:space="preserve"> </t>
        </is>
      </c>
      <c r="L29" s="4" t="inlineStr">
        <is>
          <t xml:space="preserve"> </t>
        </is>
      </c>
      <c r="M29" s="4" t="inlineStr">
        <is>
          <t xml:space="preserve"> </t>
        </is>
      </c>
      <c r="N29" s="4" t="inlineStr">
        <is>
          <t xml:space="preserve"> </t>
        </is>
      </c>
    </row>
    <row r="30">
      <c r="A30" s="4" t="inlineStr">
        <is>
          <t>Provision for mandatory dividends</t>
        </is>
      </c>
      <c r="B30" s="4" t="inlineStr">
        <is>
          <t xml:space="preserve"> </t>
        </is>
      </c>
      <c r="C30" s="4" t="inlineStr">
        <is>
          <t xml:space="preserve"> </t>
        </is>
      </c>
      <c r="D30" s="4" t="inlineStr">
        <is>
          <t xml:space="preserve"> </t>
        </is>
      </c>
      <c r="E30" s="4" t="inlineStr">
        <is>
          <t xml:space="preserve"> </t>
        </is>
      </c>
      <c r="F30" s="4" t="inlineStr">
        <is>
          <t xml:space="preserve"> </t>
        </is>
      </c>
      <c r="G30" s="4" t="inlineStr">
        <is>
          <t xml:space="preserve"> </t>
        </is>
      </c>
      <c r="H30" s="4" t="inlineStr">
        <is>
          <t xml:space="preserve"> </t>
        </is>
      </c>
      <c r="I30" s="4" t="inlineStr">
        <is>
          <t xml:space="preserve"> </t>
        </is>
      </c>
      <c r="J30" s="4" t="inlineStr">
        <is>
          <t xml:space="preserve"> </t>
        </is>
      </c>
      <c r="K30" s="5" t="n">
        <v>-237683</v>
      </c>
      <c r="L30" s="5" t="n">
        <v>-237683</v>
      </c>
      <c r="M30" s="4" t="inlineStr">
        <is>
          <t xml:space="preserve"> </t>
        </is>
      </c>
      <c r="N30" s="5" t="n">
        <v>-237683</v>
      </c>
    </row>
    <row r="31">
      <c r="A31" s="4" t="inlineStr">
        <is>
          <t>Others</t>
        </is>
      </c>
      <c r="B31" s="4" t="inlineStr">
        <is>
          <t xml:space="preserve"> </t>
        </is>
      </c>
      <c r="C31" s="4" t="inlineStr">
        <is>
          <t xml:space="preserve"> </t>
        </is>
      </c>
      <c r="D31" s="4" t="inlineStr">
        <is>
          <t xml:space="preserve"> </t>
        </is>
      </c>
      <c r="E31" s="4" t="inlineStr">
        <is>
          <t xml:space="preserve"> </t>
        </is>
      </c>
      <c r="F31" s="4" t="inlineStr">
        <is>
          <t xml:space="preserve"> </t>
        </is>
      </c>
      <c r="G31" s="4" t="inlineStr">
        <is>
          <t xml:space="preserve"> </t>
        </is>
      </c>
      <c r="H31" s="4" t="inlineStr">
        <is>
          <t xml:space="preserve"> </t>
        </is>
      </c>
      <c r="I31" s="4" t="inlineStr">
        <is>
          <t xml:space="preserve"> </t>
        </is>
      </c>
      <c r="J31" s="4" t="inlineStr">
        <is>
          <t xml:space="preserve"> </t>
        </is>
      </c>
      <c r="K31" s="4" t="inlineStr">
        <is>
          <t xml:space="preserve"> </t>
        </is>
      </c>
      <c r="L31" s="4" t="inlineStr">
        <is>
          <t xml:space="preserve"> </t>
        </is>
      </c>
      <c r="M31" s="5" t="n">
        <v>21</v>
      </c>
      <c r="N31" s="5" t="n">
        <v>21</v>
      </c>
    </row>
    <row r="32">
      <c r="A32" s="4" t="inlineStr">
        <is>
          <t>Subtotal</t>
        </is>
      </c>
      <c r="B32" s="4" t="inlineStr">
        <is>
          <t xml:space="preserve"> </t>
        </is>
      </c>
      <c r="C32" s="5" t="n">
        <v>309982</v>
      </c>
      <c r="D32" s="4" t="inlineStr">
        <is>
          <t xml:space="preserve"> </t>
        </is>
      </c>
      <c r="E32" s="4" t="inlineStr">
        <is>
          <t xml:space="preserve"> </t>
        </is>
      </c>
      <c r="F32" s="4" t="inlineStr">
        <is>
          <t xml:space="preserve"> </t>
        </is>
      </c>
      <c r="G32" s="4" t="inlineStr">
        <is>
          <t xml:space="preserve"> </t>
        </is>
      </c>
      <c r="H32" s="5" t="n">
        <v>-7889</v>
      </c>
      <c r="I32" s="5" t="n">
        <v>-774959</v>
      </c>
      <c r="J32" s="4" t="inlineStr">
        <is>
          <t xml:space="preserve"> </t>
        </is>
      </c>
      <c r="K32" s="5" t="n">
        <v>15057</v>
      </c>
      <c r="L32" s="5" t="n">
        <v>-457809</v>
      </c>
      <c r="M32" s="5" t="n">
        <v>21</v>
      </c>
      <c r="N32" s="5" t="n">
        <v>-457788</v>
      </c>
    </row>
    <row r="33">
      <c r="A33" s="4" t="inlineStr">
        <is>
          <t>Other comprehensive income</t>
        </is>
      </c>
      <c r="B33" s="4" t="inlineStr">
        <is>
          <t xml:space="preserve"> </t>
        </is>
      </c>
      <c r="C33" s="4" t="inlineStr">
        <is>
          <t xml:space="preserve"> </t>
        </is>
      </c>
      <c r="D33" s="4" t="inlineStr">
        <is>
          <t xml:space="preserve"> </t>
        </is>
      </c>
      <c r="E33" s="5" t="n">
        <v>2863</v>
      </c>
      <c r="F33" s="5" t="n">
        <v>254743</v>
      </c>
      <c r="G33" s="5" t="n">
        <v>-70903</v>
      </c>
      <c r="H33" s="4" t="inlineStr">
        <is>
          <t xml:space="preserve"> </t>
        </is>
      </c>
      <c r="I33" s="4" t="inlineStr">
        <is>
          <t xml:space="preserve"> </t>
        </is>
      </c>
      <c r="J33" s="4" t="inlineStr">
        <is>
          <t xml:space="preserve"> </t>
        </is>
      </c>
      <c r="K33" s="4" t="inlineStr">
        <is>
          <t xml:space="preserve"> </t>
        </is>
      </c>
      <c r="L33" s="5" t="n">
        <v>186703</v>
      </c>
      <c r="M33" s="5" t="n">
        <v>-23</v>
      </c>
      <c r="N33" s="5" t="n">
        <v>186680</v>
      </c>
    </row>
    <row r="34">
      <c r="A34" s="4" t="inlineStr">
        <is>
          <t>Result of continuous operations</t>
        </is>
      </c>
      <c r="B34" s="4" t="inlineStr">
        <is>
          <t xml:space="preserve"> </t>
        </is>
      </c>
      <c r="C34" s="4" t="inlineStr">
        <is>
          <t xml:space="preserve"> </t>
        </is>
      </c>
      <c r="D34" s="4" t="inlineStr">
        <is>
          <t xml:space="preserve"> </t>
        </is>
      </c>
      <c r="E34" s="4" t="inlineStr">
        <is>
          <t xml:space="preserve"> </t>
        </is>
      </c>
      <c r="F34" s="4" t="inlineStr">
        <is>
          <t xml:space="preserve"> </t>
        </is>
      </c>
      <c r="G34" s="4" t="inlineStr">
        <is>
          <t xml:space="preserve"> </t>
        </is>
      </c>
      <c r="H34" s="4" t="inlineStr">
        <is>
          <t xml:space="preserve"> </t>
        </is>
      </c>
      <c r="I34" s="4" t="inlineStr">
        <is>
          <t xml:space="preserve"> </t>
        </is>
      </c>
      <c r="J34" s="5" t="n">
        <v>792276</v>
      </c>
      <c r="K34" s="4" t="inlineStr">
        <is>
          <t xml:space="preserve"> </t>
        </is>
      </c>
      <c r="L34" s="5" t="n">
        <v>792276</v>
      </c>
      <c r="M34" s="5" t="n">
        <v>15206</v>
      </c>
      <c r="N34" s="5" t="n">
        <v>807482</v>
      </c>
    </row>
    <row r="35">
      <c r="A35" s="4" t="inlineStr">
        <is>
          <t>Result of discontinuous operations</t>
        </is>
      </c>
      <c r="B35" s="4" t="inlineStr">
        <is>
          <t xml:space="preserve"> </t>
        </is>
      </c>
      <c r="C35" s="4" t="inlineStr">
        <is>
          <t xml:space="preserve"> </t>
        </is>
      </c>
      <c r="D35" s="4" t="inlineStr">
        <is>
          <t xml:space="preserve"> </t>
        </is>
      </c>
      <c r="E35" s="4" t="inlineStr">
        <is>
          <t xml:space="preserve"> </t>
        </is>
      </c>
      <c r="F35" s="4" t="inlineStr">
        <is>
          <t xml:space="preserve"> </t>
        </is>
      </c>
      <c r="G35" s="4" t="inlineStr">
        <is>
          <t xml:space="preserve"> </t>
        </is>
      </c>
      <c r="H35" s="4" t="inlineStr">
        <is>
          <t xml:space="preserve"> </t>
        </is>
      </c>
      <c r="I35" s="4" t="inlineStr">
        <is>
          <t xml:space="preserve"> </t>
        </is>
      </c>
      <c r="J35" s="4" t="inlineStr">
        <is>
          <t xml:space="preserve"> </t>
        </is>
      </c>
      <c r="K35" s="4" t="inlineStr">
        <is>
          <t xml:space="preserve"> </t>
        </is>
      </c>
      <c r="L35" s="4" t="inlineStr">
        <is>
          <t xml:space="preserve"> </t>
        </is>
      </c>
      <c r="M35" s="4" t="inlineStr">
        <is>
          <t xml:space="preserve"> </t>
        </is>
      </c>
      <c r="N35" s="4" t="inlineStr">
        <is>
          <t xml:space="preserve"> </t>
        </is>
      </c>
    </row>
    <row r="36">
      <c r="A36" s="4" t="inlineStr">
        <is>
          <t>Subtotal</t>
        </is>
      </c>
      <c r="B36" s="4" t="inlineStr">
        <is>
          <t xml:space="preserve"> </t>
        </is>
      </c>
      <c r="C36" s="4" t="inlineStr">
        <is>
          <t xml:space="preserve"> </t>
        </is>
      </c>
      <c r="D36" s="4" t="inlineStr">
        <is>
          <t xml:space="preserve"> </t>
        </is>
      </c>
      <c r="E36" s="5" t="n">
        <v>2863</v>
      </c>
      <c r="F36" s="5" t="n">
        <v>254743</v>
      </c>
      <c r="G36" s="5" t="n">
        <v>-70903</v>
      </c>
      <c r="H36" s="4" t="inlineStr">
        <is>
          <t xml:space="preserve"> </t>
        </is>
      </c>
      <c r="I36" s="4" t="inlineStr">
        <is>
          <t xml:space="preserve"> </t>
        </is>
      </c>
      <c r="J36" s="5" t="n">
        <v>792276</v>
      </c>
      <c r="K36" s="4" t="inlineStr">
        <is>
          <t xml:space="preserve"> </t>
        </is>
      </c>
      <c r="L36" s="5" t="n">
        <v>978979</v>
      </c>
      <c r="M36" s="5" t="n">
        <v>15183</v>
      </c>
      <c r="N36" s="5" t="n">
        <v>994162</v>
      </c>
    </row>
    <row r="37">
      <c r="A37" s="4" t="inlineStr">
        <is>
          <t>Equity at Dec. 31, 2022</t>
        </is>
      </c>
      <c r="B37" s="5" t="n">
        <v>891303</v>
      </c>
      <c r="C37" s="5" t="n">
        <v>2862765</v>
      </c>
      <c r="D37" s="5" t="n">
        <v>-2224</v>
      </c>
      <c r="E37" s="5" t="n">
        <v>-110130</v>
      </c>
      <c r="F37" s="5" t="n">
        <v>-118838</v>
      </c>
      <c r="G37" s="5" t="n">
        <v>61821</v>
      </c>
      <c r="H37" s="5" t="n">
        <v>590247</v>
      </c>
      <c r="I37" s="5" t="n">
        <v>124846</v>
      </c>
      <c r="J37" s="5" t="n">
        <v>792276</v>
      </c>
      <c r="K37" s="5" t="n">
        <v>-237683</v>
      </c>
      <c r="L37" s="6" t="n">
        <v>4854383</v>
      </c>
      <c r="M37" s="5" t="n">
        <v>109564</v>
      </c>
      <c r="N37" s="5" t="n">
        <v>4963947</v>
      </c>
    </row>
    <row r="38">
      <c r="A38" s="4" t="inlineStr">
        <is>
          <t>Distribution of income from previous period</t>
        </is>
      </c>
      <c r="B38" s="4" t="inlineStr">
        <is>
          <t xml:space="preserve"> </t>
        </is>
      </c>
      <c r="C38" s="4" t="inlineStr">
        <is>
          <t xml:space="preserve"> </t>
        </is>
      </c>
      <c r="D38" s="4" t="inlineStr">
        <is>
          <t xml:space="preserve"> </t>
        </is>
      </c>
      <c r="E38" s="4" t="inlineStr">
        <is>
          <t xml:space="preserve"> </t>
        </is>
      </c>
      <c r="F38" s="4" t="inlineStr">
        <is>
          <t xml:space="preserve"> </t>
        </is>
      </c>
      <c r="G38" s="4" t="inlineStr">
        <is>
          <t xml:space="preserve"> </t>
        </is>
      </c>
      <c r="H38" s="4" t="inlineStr">
        <is>
          <t xml:space="preserve"> </t>
        </is>
      </c>
      <c r="I38" s="6" t="n">
        <v>842467</v>
      </c>
      <c r="J38" s="6" t="n">
        <v>-842467</v>
      </c>
      <c r="K38" s="4" t="inlineStr">
        <is>
          <t xml:space="preserve"> </t>
        </is>
      </c>
      <c r="L38" s="4" t="inlineStr">
        <is>
          <t xml:space="preserve"> </t>
        </is>
      </c>
      <c r="M38" s="4" t="inlineStr">
        <is>
          <t xml:space="preserve"> </t>
        </is>
      </c>
      <c r="N38" s="4" t="inlineStr">
        <is>
          <t xml:space="preserve"> </t>
        </is>
      </c>
    </row>
  </sheetData>
  <pageMargins left="0.75" right="0.75" top="1" bottom="1" header="0.5" footer="0.5"/>
</worksheet>
</file>

<file path=xl/worksheets/sheet5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8" customWidth="1" min="1" max="1"/>
    <col width="80" customWidth="1" min="2" max="2"/>
  </cols>
  <sheetData>
    <row r="1">
      <c r="A1" s="1" t="inlineStr">
        <is>
          <t>Significant Events (Tables)</t>
        </is>
      </c>
      <c r="B1" s="2" t="inlineStr">
        <is>
          <t>12 Months Ended</t>
        </is>
      </c>
    </row>
    <row r="2">
      <c r="B2" s="2" t="inlineStr">
        <is>
          <t>Dec. 31, 2022</t>
        </is>
      </c>
    </row>
    <row r="3">
      <c r="A3" s="3" t="inlineStr">
        <is>
          <t>Significant Events Abstract</t>
        </is>
      </c>
      <c r="B3" s="4" t="inlineStr">
        <is>
          <t xml:space="preserve"> </t>
        </is>
      </c>
    </row>
    <row r="4">
      <c r="A4" s="4" t="inlineStr">
        <is>
          <t>Schedule of senior bonds</t>
        </is>
      </c>
      <c r="B4" s="4" t="inlineStr">
        <is>
          <t xml:space="preserve">Series Currency Term (annual) Issuance rate (annual) Issuance date Placement date Amount Maturity date
USD Bond USD 3 SOFR+95bps 04-20-2022 04-28-2022 30,000,000 04-28-2025
JPY Bond JPY 3 0.65 % 09-08-2022 09-15-2022 3,000,000,000 09-15-2025
U6 CLP 5.5 2.95 % 10-20-2022 10-21-2022 35,200,000,000 04-01-2026
T20 UF 11.5 2.65 % 10-21-2022 10-24-2022 5,000,000 02-01-2034
U7 CLP 5.5 7.00 % 11-15-2022 11-16-2022 72,000,000,000 04-01-2026
T17 CLP 10 7.00 % 11-18-2022 11-22-2022 75,000,000,000 08-01-2032
W4 UF 10.5 2.65 % 12-07-2022 12-09-2022 8,000,000 12-01-2022 </t>
        </is>
      </c>
    </row>
  </sheetData>
  <mergeCells count="1">
    <mergeCell ref="A1:A2"/>
  </mergeCells>
  <pageMargins left="0.75" right="0.75" top="1" bottom="1" header="0.5" footer="0.5"/>
</worksheet>
</file>

<file path=xl/worksheets/sheet5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1" customWidth="1" min="1" max="1"/>
    <col width="80" customWidth="1" min="2" max="2"/>
  </cols>
  <sheetData>
    <row r="1">
      <c r="A1" s="1" t="inlineStr">
        <is>
          <t>Reporting Segments (Tables)</t>
        </is>
      </c>
      <c r="B1" s="2" t="inlineStr">
        <is>
          <t>12 Months Ended</t>
        </is>
      </c>
    </row>
    <row r="2">
      <c r="B2" s="2" t="inlineStr">
        <is>
          <t>Dec. 31, 2022</t>
        </is>
      </c>
    </row>
    <row r="3">
      <c r="A3" s="3" t="inlineStr">
        <is>
          <t>Disclosure Of Entitys Operating Segments Text Block Abstract</t>
        </is>
      </c>
      <c r="B3" s="4" t="inlineStr">
        <is>
          <t xml:space="preserve"> </t>
        </is>
      </c>
    </row>
    <row r="4">
      <c r="A4" s="4" t="inlineStr">
        <is>
          <t>Schedule of reporting segment</t>
        </is>
      </c>
      <c r="B4" s="4" t="inlineStr">
        <is>
          <t xml:space="preserve">For the year ended December 31, 2022
Loans and accounts receivable from customers (1) Deposits and other demand deposits (2) Net interest income Net fee and commission income Net income from financial operations Provision for loan losses Support expenses (3) Segment’s net contribution
MCh$ MCh$ MCh$ MCh$ MCh$ MCh$ MCh$ MCh$
Retail Banking 27,081,897 13,553,898 1,129,553 312,706 34,721 (263,167 ) (635,991 ) 577,822
Middle-market 8,641,652 6,110,529 389,297 62,644 22,979 (57,253 ) (105,160 ) 312,506
CIB 2,978,420 6,636,113 143,575 37,300 157,793 (8,082 ) (91,926 ) 238,660
Other 27,432 764,476 (92,313 ) (5,381 ) 1,685 (27,993 ) (21,943 ) (145,945 )
Total 38,729,401 27,065,016 1,570,112 407,269 217,178 (356,494 ) (855,020 ) 983,045
Other operating income 5,539
Other operating expenses (106,306 )
Net income from non-current assets and groups available for sale not admissible as discontinued operations 8,518
Income from investments in associates and other companies 10,310
Result of continuing operations before income taxes 901,106
Income tax expense (93,624 )
Result of discontinued operations before income taxes -
Income tax expense -
Net income for the year 807,482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
For the year ended December 31, 2021
Loans and accounts receivable from customers (1) Deposits and other demand deposits (2) Net interest income Net fee and commission income Net income from financial operations Provision for loan losses Support expenses (3) Segment’s net contribution
MCh$ MCh$ MCh$ MCh$ MCh$ MCh$ MCh$ MCh$
Retail Banking 25,784,719 14,779,739 1,035,288 270,750 36,286 (239,885 ) (616,287 ) 486,152
Middle-market 8,511,500 6,185,189 327,519 49,545 18,001 (53,281 ) (94,721 ) 247,063
CIB 2,154,325 6,010,150 96,388 31,027 112,576 2,884 (77,051 ) 165,824
Other 78,518 1,056,915 335,579 (1,994 ) -47,835 (946 ) (11,805 ) 272,999
Total 36,529,062 28,031,993 1,794,774 349,328 119,028 (291,228 ) (799,864 ) 1,172,038
Other operating income 1,662
Other operating expenses (101,430 )
Net income from non-current assets and groups available for sale not admissible as discontinued operations 2,297
Income from investments in associates and other companies (475 )
Result of continuing operations before income taxes 1,074,092
Income tax expense (221,664 )
Result of discontinued operations before income taxes -
Income tax expense -
Net income for the year 852,428
For the year ended December 31, 2020
Loans and accounts receivable from customers (1) Deposits and other demand deposits (2) Net interest income Net fee and commission income Net income from financial operations Provision for loan losses Support expenses (3) Segment’s net contribution
MCh$ MCh$ MCh$ MCh$ MCh$ MCh$ MCh$ MCh$
Retail Banking 24,279,248 12,018,691 1,040,490 222,497 28,577 (317,050 ) (596,464 ) 378,050
Middle-market 8,136,402 5,588,657 338,896 45,654 21,859 (109,999 ) (91,132 ) 205,278
CIB 1,635,217 5,051,538 112,837 24,561 82,303 (51,097 ) (72,715 ) 95,889
Other 289,026 2,483,798 85,278 (9,087 ) 17,058 385 (8,235 ) 85,399
Total 34,339,893 25,142,684 1,577,501 283,625 149,797 (477,761 ) (768,546 ) 764,616
Other operating income 861
Other operating expenses (73,928 )
Net income from non-current assets and groups available for sale not admissible as discontinued operations 2,326
Income from investments in associates and other companies 1,388
Result of continuing operations before income taxes 695,263
Income tax expense (142,533 )
Result of discontinued operations before income taxes -
Income tax expense -
Net income for the year 552,730 </t>
        </is>
      </c>
    </row>
  </sheetData>
  <mergeCells count="1">
    <mergeCell ref="A1:A2"/>
  </mergeCells>
  <pageMargins left="0.75" right="0.75" top="1" bottom="1" header="0.5" footer="0.5"/>
</worksheet>
</file>

<file path=xl/worksheets/sheet52.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7" customWidth="1" min="1" max="1"/>
    <col width="80" customWidth="1" min="2" max="2"/>
  </cols>
  <sheetData>
    <row r="1">
      <c r="A1" s="1" t="inlineStr">
        <is>
          <t>Cash and Cash Equivalents (Tables)</t>
        </is>
      </c>
      <c r="B1" s="2" t="inlineStr">
        <is>
          <t>12 Months Ended</t>
        </is>
      </c>
    </row>
    <row r="2">
      <c r="B2" s="2" t="inlineStr">
        <is>
          <t>Dec. 31, 2022</t>
        </is>
      </c>
    </row>
    <row r="3">
      <c r="A3" s="3" t="inlineStr">
        <is>
          <t>Cash and Cash Equivalents [Abstract]</t>
        </is>
      </c>
      <c r="B3" s="4" t="inlineStr">
        <is>
          <t xml:space="preserve"> </t>
        </is>
      </c>
    </row>
    <row r="4">
      <c r="A4" s="4" t="inlineStr">
        <is>
          <t>Schedule of cash and cash equivalents</t>
        </is>
      </c>
      <c r="B4" s="4" t="inlineStr">
        <is>
          <t xml:space="preserve">As of December 31,
2022 2021
MCh$ MCh$
Cash and deposits in banks
Cash 1,110,830 883,322
Deposits at the Central Bank of Chile 444,491 673,396
Deposits in local banks 2,646 30,265
Deposits in banks abroad 424,975 1,294,575
Subtotals – Cash and deposits in banks 1,982,942 2,881,558
Net cash items in process of collection 96,944 10,337
Cash and cash equivalents 2,079,886 2,891,895 </t>
        </is>
      </c>
    </row>
    <row r="5">
      <c r="A5" s="4" t="inlineStr">
        <is>
          <t>Schedule of cash in process of collection and in process</t>
        </is>
      </c>
      <c r="B5" s="4" t="inlineStr">
        <is>
          <t xml:space="preserve">As of December 31,
2022 2021
MCh$ MCh$
Assets
Documents held by other banks (documents to be cleared) 93,650 122,474
Funds receivable 750,166 267,797
Subtotal 843,816 390,271
Liabilities
Funds payable 746,872 379,934
Subtotal 746,872 379,934
Cash in process of collection, net 96,944 10,337 </t>
        </is>
      </c>
    </row>
  </sheetData>
  <mergeCells count="1">
    <mergeCell ref="A1:A2"/>
  </mergeCells>
  <pageMargins left="0.75" right="0.75" top="1" bottom="1" header="0.5" footer="0.5"/>
</worksheet>
</file>

<file path=xl/worksheets/sheet53.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79" customWidth="1" min="1" max="1"/>
    <col width="80" customWidth="1" min="2" max="2"/>
  </cols>
  <sheetData>
    <row r="1">
      <c r="A1" s="1" t="inlineStr">
        <is>
          <t>Financial Assets for Trading at Fair Value Trhough Profit and Loss (Tables)</t>
        </is>
      </c>
      <c r="B1" s="2" t="inlineStr">
        <is>
          <t>12 Months Ended</t>
        </is>
      </c>
    </row>
    <row r="2">
      <c r="B2" s="2" t="inlineStr">
        <is>
          <t>Dec. 31, 2022</t>
        </is>
      </c>
    </row>
    <row r="3">
      <c r="A3" s="3" t="inlineStr">
        <is>
          <t>Financial Assets for Trading at Fair Value Trhough Profit and Loss [Abstract]</t>
        </is>
      </c>
      <c r="B3" s="4" t="inlineStr">
        <is>
          <t xml:space="preserve"> </t>
        </is>
      </c>
    </row>
    <row r="4">
      <c r="A4" s="4" t="inlineStr">
        <is>
          <t>Schedule of financial assets for trading at fair value through profit and loss</t>
        </is>
      </c>
      <c r="B4" s="4" t="inlineStr">
        <is>
          <t xml:space="preserve">As of December 31,
2022 2021
MCh$ MCh$
Financial derivative contracts
Forwards 1,669,807 1,088,194
Swaps 9,992,123 8,402,868
Call currency options 1,429 3,232
Put currency options 9,601 177
Subtotal 11,672,960 9,494,471
Debt financial instruments
Chilean Central Bank and Government securities 153,967 68,649
Foreign financial debt securities 79 4,698
Subtotal 154,046 73,347
Total 11,827,006 9,567,818 </t>
        </is>
      </c>
    </row>
    <row r="5">
      <c r="A5" s="4" t="inlineStr">
        <is>
          <t>Schedule of portfolio of financial assets derivative contracts</t>
        </is>
      </c>
      <c r="B5" s="4" t="inlineStr">
        <is>
          <t xml:space="preserve">As of December 31, 2022
Notional amount
Demand Up to 1 month Between 1 and 3 months Between 3 and 12 months Between 1 and 3 years Between 3 and 5 years More than 5 years Total Fair value
MCh$ MCh$ MCh$ MCh$ MCh$ MCh$ MCh$ MCh$ MCh$
Currency forward - 9,245,832 7,653,539 9,828,036 6,178,376 1,009,395 737,202 34,652,380 1,669,807
Interest rate swaps - 5,583,353 8,796,596 26,246,111 24,855,247 11,658,182 16,373,617 93,513,106 4,283,817
Cross currency swaps - 1,258,796 1,575,109 5,398,185 19,811,336 11,689,202 21,297,126 61,029,754 5,708,306
Call currency options - 99,157 80,844 24,744 - - - 204,745 1,429
Put currency options - 309,713 1,699 7,816 - - - 319,228 9,601
Total - 16,496,851 18,107,787 41,504,892 50,844,959 24,356,779 38,407,945 189,719,213 11,672,960
As of December 31, 2021
Notional amount
Demand Up to 1 month Between 1 and 3 months Between 3 and 12 months Between 1 and 3 years Between 3 and 5 years More than 5 years Total Fair value
MCh$ MCh$ MCh$ MCh$ MCh$ MCh$ MCh$ MCh$ MCh$
Currency forward - 4,975,740 4,892,023 5,873,439 2,272,048 1,404,498 572,858 19,990,606 1,088,194
Interest rate swaps - 3,073,729 4,409,984 11,320,119 19,002,414 14,025,972 19,384,413 71,216,631 3,009,922
Cross currency swaps - 1,134,097 1,717,410 6,962,984 21,317,376 22,326,462 37,994,088 91,452,417 5,392,946
Call currency options - 3,344 24,593 36,394 - - - 64,331 3,232
Put currency options - 10,715 5,268 8,545 - - - 24,528 177
Total - 9,197,625 11,049,278 24,201,481 42,591,838 37,756,932 57,951,359 182,748,513 9,494,471 </t>
        </is>
      </c>
    </row>
    <row r="6">
      <c r="A6" s="4" t="inlineStr">
        <is>
          <t>Schedule of instruments deemed as financial trading investments</t>
        </is>
      </c>
      <c r="B6" s="4" t="inlineStr">
        <is>
          <t xml:space="preserve">As of December 31,
2022 2021
MCh$ MCh$
Chilean Central Bank and Government securities
Chilean Central Bank financial instruments 1,412 713
Chilean Treasury bonds and notes 152,555 67,936
Subtotal 153,967 68,649
Other Chilean debt financial securities
Chilean corporate bonds - 4,698
Subtotal - 4,698
Foreign financial debt securities
Other foreign financial instruments 79 -
Subtotal 79 -
Total 154,046 73,347 </t>
        </is>
      </c>
    </row>
  </sheetData>
  <mergeCells count="1">
    <mergeCell ref="A1:A2"/>
  </mergeCells>
  <pageMargins left="0.75" right="0.75" top="1" bottom="1" header="0.5" footer="0.5"/>
</worksheet>
</file>

<file path=xl/worksheets/sheet54.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80" customWidth="1" min="1" max="1"/>
    <col width="80" customWidth="1" min="2" max="2"/>
  </cols>
  <sheetData>
    <row r="1">
      <c r="A1" s="1" t="inlineStr">
        <is>
          <t>Financial Assets at Fair Value Through Other Comprehensive Income (Tables)</t>
        </is>
      </c>
      <c r="B1" s="2" t="inlineStr">
        <is>
          <t>12 Months Ended</t>
        </is>
      </c>
    </row>
    <row r="2">
      <c r="B2" s="2" t="inlineStr">
        <is>
          <t>Dec. 31, 2022</t>
        </is>
      </c>
    </row>
    <row r="3">
      <c r="A3" s="3" t="inlineStr">
        <is>
          <t>Disclosure Of Fair Value Of Investments In Equity Instruments Designated At Fair Value Through Other Comprehensive Income [Abstract]</t>
        </is>
      </c>
      <c r="B3" s="4" t="inlineStr">
        <is>
          <t xml:space="preserve"> </t>
        </is>
      </c>
    </row>
    <row r="4">
      <c r="A4" s="4" t="inlineStr">
        <is>
          <t>Schedule of financial assets at fair value through other comprehensive income</t>
        </is>
      </c>
      <c r="B4" s="4" t="inlineStr">
        <is>
          <t xml:space="preserve">As of December 31,
2022 2021
MCh$ MCh$
Debt financial instruments
Chilean Central Bank and Government securities 4,074,413 4,240,356
Other Chilean debt financial securities 9,898 11,774
Foreign financial debt securities 1,796,422 1,549,249
Subtotal 5,880,733 5,801,379
Other financial instruments
Commercial loans 142,306 99,375
Subtotal 142,306 99,375
Total 6,023,039 5,900,754 </t>
        </is>
      </c>
    </row>
    <row r="5">
      <c r="A5" s="4" t="inlineStr">
        <is>
          <t>Schedule of charts show debt instruments at fair value through other comprehensive income cumulative unrealized profit and loss</t>
        </is>
      </c>
      <c r="B5" s="4" t="inlineStr">
        <is>
          <t xml:space="preserve">As of December 31,
2022 2021
MCh$ MCh$
Chilean Central Bank and Government securities
Chilean Central Bank financial instruments 3,331,264 3,258,417
Chilean Treasury bonds and notes 742,717 981,939
Other Chilean government financial instruments 432 -
Subtotal 4,074,413 4,240,356
of which sold under repurchase agreement 207,280 86,554
Other Chilean debt financial securities
Chilean Bank debt financial instruments 9,891 11,774
Other Chilean financial instruments 7 -
Subtotal 9,898 11,774
of which sold under repurchase agreement 91 80
Foreign financial debt securities
Foreign Central Banks financial instruments 1,668,670 1,438,155
Other foreign debt financial instruments 127,752 111,094
Subtotal 1,796,422 1,549,249
of which sold under repurchase agreement 127,752 -
Total 5,880,733 5,801,379 </t>
        </is>
      </c>
    </row>
    <row r="6">
      <c r="A6" s="4" t="inlineStr">
        <is>
          <t>Schedule of fair value and the corresponding ECL</t>
        </is>
      </c>
      <c r="B6" s="4" t="inlineStr">
        <is>
          <t xml:space="preserve">Stage
1 Stage
2 Stage
3 TOTAL
Gross carrying amount at January 1, 2022 5,803,139 - - 5,801,379
New financial assets purchased 31,456,434 - - 31,456,434
Transfers to stage 1 - - - -
Transfers to stage 2 - - - -
Transfers to stage 3 - - - -
Assets derecognised or matured (excluding write-off) (31,248,163 ) - - (31,248,163 )
Changes in measument of financial assets (130,677 ) - - (128,917 )
Other adjustments - - - -
At December 31, 2022 5,880,733 - - 5,880,733
Stage
1 Stage
2 Stage
3 TOTAL
ECL at January 1, 2022 703 - - 703
New financial assets purchased 5,627 - - 5,627
Transfers to stage 1 - - - -
Transfers to stage 2 - - - -
Transfers to stage 3 - - - -
Assets derecognised or matured (excluding write-off) (5,553 ) - - (5,553 )
Changes due to changes in credit risk 100 - - 100
Write-off - - - -
Other adjustments - - - -
At December 31, 2022 877 - - 877
Stage
1 Stage
2 Stage
3 TOTAL
Gross carrying amount at January 1, 2021 7,162,542 - - 7,162,542
New financial assets purchased 22,610,556 - - 22,610,556
Transfers to stage 1 - - - -
Transfers to stage 2 - - - -
Transfers to stage 3 - - - -
Assets derecognised or matured (excluding write-off) (23,770,174 ) - - (23,770,174 )
Changes in measument of financial assets (201,143 ) - - (201,143 )
Other adjustments 1,358 - - (402 )
At December 31, 2021 5,803,139 - - 5,801,379
Stage
1 Stage
2 Stage
3 TOTAL
ECL at January 1, 2021 1,138 - - 1,138
New financial assets purchased 3,293 - - 3,293
Transfers to stage 1 - - - -
Transfers to stage 2 - - - -
Transfers to stage 3 - - - -
Assets derecognised or matured (excluding write-off) (3,608 ) - - (3,608 )
Changes due to changes in credit risk (120 ) - - (120 )
Write-off - - - -
Other adjustments - - - -
At December 31, 2021 703 - - 703 </t>
        </is>
      </c>
    </row>
    <row r="7">
      <c r="A7" s="4" t="inlineStr">
        <is>
          <t>Schedule of gross profits and losses realized on the sale of available for sale investments</t>
        </is>
      </c>
      <c r="B7" s="4" t="inlineStr">
        <is>
          <t xml:space="preserve">As of December 31,
2022 2021 2020
MCh$ MCh$ MCh$
Sale of debt financial instruments at FVOCI generating realized profits 452,668 1,728,731 3,696,791
Realized profits 121 28,131 82,925
Sale of debt financial instruments at FVOCI generating realized losses 1,122,222 1,247,044 379,046
Realized losses 22,195 4,944 2,246 </t>
        </is>
      </c>
    </row>
    <row r="8">
      <c r="A8" s="4" t="inlineStr">
        <is>
          <t>Schedule of gross carrying amount</t>
        </is>
      </c>
      <c r="B8" s="4" t="inlineStr">
        <is>
          <t xml:space="preserve">Stage1 Stage2 Stage3 TOTAL
MCh$ MCh$ MCh$ MCh$
Gross carrying amount at January 1, 2022 99,643 - - 99,643
New financial assets originated 72,745 72,745
Transfers to stage 1 - - - -
Transfers to stage 2 - - - -
Transfers to stage 3 - - - -
Assets derecognised or matured (excluding write-off) (24,835 ) - - (24,835 )
Changes in measument of financial assets (4,921 ) - - (4,921 )
Write-off - - - -
Other adjustments - - - -
At December 31, 2022 142,632 - - 142,632
Stage 1 Stage 2 Stage 3 TOTAL
MCh$ MCh$ MCh$ MCh$
ECL allowance at January 1, 2022 268 - - 268
New financial assets originated 76 76
Transfers to stage 1 - - - -
Transfers to stage 2 - - - -
Transfers to stage 3 - - - -
Assets derecognised or matured (excluding write-off) (110 ) - - (110 )
Changes due to changes un credit risk 92 - - 92
Write-off - - - -
Other adjustments - - - -
At December 31, 2022 326 - - 326
Stage1 Stage2 Stage3 TOTAL
MCh$ MCh$ MCh$ MCh$
Gross carrying amount at January 1, 2021 70,685 - - 70,685
New financial assets originated 69,180 - - 69,180
Transfers to stage 1 - - - -
Transfers to stage 2 - - - -
Transfers to stage 3 - - - -
Assets derecognised or matured (excluding write-off) (35,570 ) - - (35,570 )
Changes in measument of financial assets 2,819 2,819
Write-off - - - -
Other adjustments (7,471 ) - - (7,471 )
At December 31, 2021 99,643 - - 99,643
Stage 1 Stage 2 Stage 3 TOTAL
MCh$ MCh$ MCh$ MCh$
ECL allowance at January 1, 2021 1,354 - - 1,354
New financial assets originated 84 - - 84
Transfers to stage 1 - - - -
Transfers to stage 2 - - - -
Transfers to stage 3 - - - -
Assets derecognised or matured (excluding write-off) (1,391 ) (1,391 )
Changes due to changes in credit risk 221 - - 221
Write-off - - - -
Other adjustments - - - -
At December 31, 2021 268 - - 268 </t>
        </is>
      </c>
    </row>
    <row r="9">
      <c r="A9" s="4" t="inlineStr">
        <is>
          <t>Schedule of charts show debt instruments at fair value through other comprehensive income cumulative unrealized profit and loss</t>
        </is>
      </c>
      <c r="B9" s="4" t="inlineStr">
        <is>
          <t>Less
than 12 months More
than 12 months Total
2022 Amortised Fair
Unrealized Unrealized Amortised Fair Unrealized Unrealized Amortised Fair Unrealized Unrealized
MCh$ MCh$ MCh$ MCh$ MCh$ MCh$ MCh$ MCh$ MCh$ MCh$ MCh$ MCh$
Chilean
Central Bank and Government securities - - - -
Chilean
Central Bank financial instruments 3,331,635 3,331,264 2,270 (2,641 ) - - - - 3,331,635 3,331,264 2,270 (2,641 )
Chilean
Treasury bonds and notes 834,935 742,717 27 (92,218 ) - - - - 834,935 742,717 27 (92,218 )
Other
Chilean government financial instruments 407 432 25 - - - - - 407 432 25 -
Subtotal 4,166,977 4,074,413 2,322 (94,859 ) - - - - 4,166,977 4,074,413 2,322 (94,859 )
Other
Chilean debt financial securities
Chilean
Bank debt financial instruments 10,082 9,891 17 (207 ) - - - - 10,082 9,891 17 (207 )
Other
Chilean financial instruments 6 7 - - - - - - 6 7 - -
Subtotal 10,088 9,898 17 (207 ) - - - - 10,088 9,898 17 (207 )
Foreign
financial debt securities
Foreign
Central Banks financial instruments 1,683,052 1,668,670 39,210 (53,592 ) - - - - 1,683,052 1,668,670 39,210 (53,592 )
Other
foreign debt financial instruments 116,351 127,752 11,401 - - - - - 116,351 127,752 11,401 -
Subtotal 1,799,403 1,796,422 50,611 (53,592 ) - - - - 1,799,403 1,796,422 50,611 (53,592 )
Loans
and account receivable from customer
Commercial
loans 155,990 142,306 - (13,684 ) - - - - 155,990 142,306 - (13,684 )
Subtotal 155,990 142,306 - (13,684 ) - - - - 155,990 142,306 - (13,684 )
- - - -
Total 6,132,458 6,023,039 52,950 (162,342 ) - - - - 6,132,458 6,023,039 52,950 (162,342 )
Less
than 12 months More
than 12 months Total
2021 Amortised Fair Unrealized Unrealized Amortised Fair Unrealized Unrealized Amortised Fair Unrealized Unrealized
MCh$ MCh$ MCh$ MCh$ MCh$ MCh$ MCh$ MCh$ MCh$ MCh$ MCh$ MCh$
Chilean
Central Bank and Government securities
Chilean
Central Bank financial instruments 3,257,912 3,258,417 515 (10 ) - - - - 3,257,912 3,258,417 515 (10 )
Chilean
Treasury bonds and notes 1,088,090 981,939 1,051 (107,202 ) - - - - 1,088,090 981,939 1,051 (107,202 )
Subtotal 4,346,002 4,240,356 1,566 (107,212 ) - - - - 4,346,002 4,240,356 1,566 (107,212 )
Other
Chilean debt financial securities
Chilean
Bank debt financial instruments 11,713 11,773 98 (38 ) - - - - 11,713 11,773 98 (38 )
Other
Chilean financial instruments 4,993 1,761 (3,232 ) - - - - - 4,993 1,761 (3,232 ) -
Subtotal 16,706 13,534 (3,134 ) (38 ) - - - - 16,706 13,534 (3,134 ) (38 )
Foreign
financial debt securities - - - -
Foreign
Central Banks financial instruments 1,442,753 1,438,155 1,145 (5,743 ) - - - - 1,442,753 1,438,155 1,145 (5,743 )
Other
foreign debt financial instruments 109,901 111,094 1,193 - - - - - 109,901 111,094 1,193 -
Subtotal 1,552,654 1,549,249 2,338 (5,743 ) - - - - 1,552,654 1,549,249 2,338 (5,743 )
Loans
and account receivable from customer
Commercial
loans 105,480 99,418 - (6,062 ) - - - - 105,480 99,418 - (6,062 )
Subtotal 105,480 99,418 - (6,062 ) - - - - 105,480 99,418 - (6,062 )
- - - -
Total 6,020,842 5,902,557 770 (119,055 ) - - - - 6,020,842 5,902,557 770 (119,055 )</t>
        </is>
      </c>
    </row>
  </sheetData>
  <mergeCells count="1">
    <mergeCell ref="A1:A2"/>
  </mergeCells>
  <pageMargins left="0.75" right="0.75" top="1" bottom="1" header="0.5" footer="0.5"/>
</worksheet>
</file>

<file path=xl/worksheets/sheet55.xml><?xml version="1.0" encoding="utf-8"?>
<worksheet xmlns="http://schemas.openxmlformats.org/spreadsheetml/2006/main">
  <sheetPr>
    <outlinePr summaryBelow="1" summaryRight="1"/>
    <pageSetUpPr/>
  </sheetPr>
  <dimension ref="A1:B12"/>
  <sheetViews>
    <sheetView workbookViewId="0">
      <selection activeCell="A1" sqref="A1"/>
    </sheetView>
  </sheetViews>
  <sheetFormatPr baseColWidth="8" defaultRowHeight="15"/>
  <cols>
    <col width="80" customWidth="1" min="1" max="1"/>
    <col width="80" customWidth="1" min="2" max="2"/>
  </cols>
  <sheetData>
    <row r="1">
      <c r="A1" s="1" t="inlineStr">
        <is>
          <t>Financial Derivatives Contracts for Hedge Accounting (Tables)</t>
        </is>
      </c>
      <c r="B1" s="2" t="inlineStr">
        <is>
          <t>12 Months Ended</t>
        </is>
      </c>
    </row>
    <row r="2">
      <c r="B2" s="2" t="inlineStr">
        <is>
          <t>Dec. 31, 2022</t>
        </is>
      </c>
    </row>
    <row r="3">
      <c r="A3" s="3" t="inlineStr">
        <is>
          <t>Disclosure Of Derivative Financial Instruments Text Block Abstract</t>
        </is>
      </c>
      <c r="B3" s="4" t="inlineStr">
        <is>
          <t xml:space="preserve"> </t>
        </is>
      </c>
    </row>
    <row r="4">
      <c r="A4" s="4" t="inlineStr">
        <is>
          <t>Schedule of bank holds portfolio of derivative instruments</t>
        </is>
      </c>
      <c r="B4" s="4" t="inlineStr">
        <is>
          <t xml:space="preserve">As of December 31, 2022
Notional amount Fair
value
Demand Up
to Between
Between Between
Between More
than 5
years Total Assets Liabilities
MCh$ MCh$ MCh$ MCh$ MCh$ MCh$ MCh$ MCh$ MCh$ MCh$
Fair
value hedge derivatives
Interest
rate swaps - 206,630 447,773 722,845 7,300,878 608,013 1,728,916 11,015,055 213,478 1,166,339
Cross
currency swaps - 84,959 706,859 1,512,048 3,149,733 1,200,889 1,462,413 8,116,901 75,848 333,097
Subtotal - 291,589 1,154,632 2,234,893 10,450,611 1,808,902 3,191,329 19,131,956 289,326 1,499,436
Cash
flow hedge derivatives
Currency
forwards - 176,664 1,839,766 554,696 - - - 2,571,126 823 35,332
Cross
currency swaps - 486,032 932,204 2,019,072 6,703,372 2,077,260 2,261,958 14,479,898 187,613 1,254,026
Subtotal - 662,696 2,771,970 2,573,768 6,703,372 2,077,260 2,261,958 17,051,024 188,436 1,289,358
Total - 954,285 3,926,602 4,808,661 17,153,983 3,886,162 5,453,287 36,182,980 477,762 2,788,794
As of December 31, 2021
Notional amount Fair
value
Demand Up
to 1
month Between Between
Between Between More
than 5
years Total Assets Liabilities
MCh$ MCh$ MCh$ MCh$ MCh$ MCh$ MCh$ MCh$ MCh$ MCh$
Fair
value hedge derivatives
Interest
rate swaps - 20,000 190,000 87,817 6,278,000 384,713 1,842,686 8,803,216 22,933 587,702
Cross
currency swaps - 42,926 295,548 3,056,063 1,168,120 2,272,472 1,585,870 8,420,999 493,175 118,199
Subtotal - 62,926 485,548 3,143,880 7,446,120 2,657,185 3,428,556 17,224,215 516,108 705,901
Cash
flow hedge derivatives
Currency
forwards - 238,719 120,343 920,279 - - - 1,279,341 3,497 1,590
Cross
currency swaps - 221,147 235,537 1,033,671 5,103,045 3,341,606 3,024,988 12,959,994 109,531 656,719
Subtotal - 459,866 355,880 1,953,950 5,103,045 3,341,606 3,024,988 14,239,335 113,028 658,309
Total - 522,792 841,428 5,097,830 12,549,165 5,998,791 6,453,544 31,463,550 629,136 1,364,210 </t>
        </is>
      </c>
    </row>
    <row r="5">
      <c r="A5" s="4" t="inlineStr">
        <is>
          <t>Schedule of fair value hedges</t>
        </is>
      </c>
      <c r="B5" s="4" t="inlineStr">
        <is>
          <t xml:space="preserve">As of December 31, 2022
Demand Up
to Between Between Between
Between
More
than Total
MCh$ MCh$ MCh$ MCh$ MCh$ MCh$ MCh$ MCh$
Hedged item
Loans and account receivable at
amortised cost
Commercial loans - - - 180,963 - - - 180,963
Debt instruments at FVOCI
US Treasury bonds - - - - - 594,713 1,389,080 1,983,793
Time deposits and other time liabilities
Time deposits - 206,630 447,773 873,822 141,539 - - 1,669,764
Instrumentos de deuda emitidos
Senior bonds - - - 122,638 2,569,632 1,038,634 757,861 4,488,765
Subordinated bonds - - - - 84,959 175,555 485,917 746,431
Interbank borrowing
Interbank loans - 84,959 706,859 1,057,470 - - - 1,849,288
Chilean Central Bank loans - - - - 6,178,000 - - 6,178,000
Total - 291,589 1,154,632 2,234,893 8,974,130 1,808,902 2,632,858 17,097,004
Hedging instrument
Cross currency swaps - 84,959 706,859 1,512,048 2,573,252 1,200,890 903,942 6,981,950
Forwards - 206,630 447,773 722,845 6,400,878 608,012 1,728,916 10,115,054
Total - 291,589 1,154,632 2,234,893 8,974,130 1,808,902 2,632,858 17,097,004
As of December 31, 2021
Demand Up
to Between Between Between Between More
than Total
MCh$ MCh$ MCh$ MCh$ MCh$ MCh$ MCh$ MCh$
Hedged item
Loans and account receivable at amortised cost
Commercial loans - 42,724 183,713 42,724 - - - 269,161
Debt instruments at FVOCI
Chilean sovereign bonds - - - 12,817 - 71,093 18,371 102,281
Mortgage financing bonds - 202 - - - - - 202
US Treasury bonds - - - - - 213,620 1,226,179 1,439,799
Chilean Treasury bonds - - - - - 73,915 - 73,915
Time deposits and other time liabilities
Time deposits - 20,000 162,538 68,358 - - - 250,896
Instrumentos de deuda emitidos:
Senior bonds - - 30,000 616,751 1,182,672 2,198,556 1,414,970 5,442,949
Subordinated bonds - - - - 85,448 - 170,896 256,344
Interbank borrowing
Interbank loans - - - 1,779,882 - - - 1,779,882
Chilean Central Bank loans - - - - 6,178,000 - - 6,178,000
Total - 62,926 376,251 2,520,532 7,446,120 2,557,184 2,830,416 15,793,429
Hedging instrument
Cross currency swaps - 42,926 286,251 2,482,715 1,168,120 2,272,471 987,730 7,240,213
Interest rate swaps - 20,000 90,000 37,817 6,278,000 284,713 1,842,686 8,553,216
Total - 62,926 376,251 2,520,532 7,446,120 2,557,184 2,830,416 15,793,429 </t>
        </is>
      </c>
    </row>
    <row r="6">
      <c r="A6" s="4" t="inlineStr">
        <is>
          <t>Schedule of notional amount of the hedged</t>
        </is>
      </c>
      <c r="B6" s="4" t="inlineStr">
        <is>
          <t xml:space="preserve">As of December 31, 2022
Demand Up
to Between Between Between Between More
than Total
MCh$ MCh$ MCh$ MCh$ MCh$ MCh$ MCh$ MCh$
Hedged item
Loans and accounts receivable at amortised cost
Mortgage loans - 545,747 2,563,558 1,999,451 5,568,862 1,026,081 1,577,002 13,280,701
Debt instruments at FVOCI
Chilean Treasury bonds - - - - - 492,370 191,906 684,276
Issued debt instruments
Senior bonds - - - - 315,999 - - 315,999
Subordinated bonds - 70,222 140,444 245,526 818,511 558,809 493,051 2,326,563
Interbank borrowings
Interbank loans - 46,727 67,967 328,791 - - - 443,485
Total - 662,696 2,771,969 2,573,768 6,703,372 2,077,260 2,261,959 17,051,024
Hedging instrument
Cross currency swaps - 486,032 932,203 2,019,072 6,703,372 2,077,260 2,261,959 14,479,898
Currency forward - 176,664 1,839,766 554,696 - - - 2,571,126
Total - 662,696 2,771,969 2,573,768 6,703,372 2,077,260 2,261,959 17,051,024
As of December 31, 2021
Demand Up
to Between Between Between Between More
than Total
MCh$ MCh$ MCh$ MCh$ MCh$ MCh$ MCh$ MCh$
Hedged item
Loans and accounts receivable at amortised cost
Mortgage loans - 331,694 355,880 1,131,422 4,364,910 2,015,703 2,176,996 10,376,605
Debt instruments at FVOCI
Chilean Treasury bonds - - - - - 532,190 209,411 741,601
Time deposits and other time liabilities
Time deposits - - - 85,448 - - - 85,448
Issued debt instruments
Senior bonds (fixed rate) - 85,448 - 480,736 738,135 793,713 638,581 2,736,613
Interbank borrowings
Interbank loans - 42,724 - 256,344 - - - 299,068
Total - 459,866 355,880 1,953,950 5,103,045 3,341,606 3,024,988 14,239,335
Hedging instrument
Cross currency swaps - 221,147 235,537 1,033,671 5,103,045 3,341,606 3,024,988 12,959,994
Currency forwards - 238,719 120,343 920,279 - - - 1,279,341
Total - 459,866 355,880 1,953,950 5,103,045 3,341,606 3,024,988 14,239,335 </t>
        </is>
      </c>
    </row>
    <row r="7">
      <c r="A7" s="4" t="inlineStr">
        <is>
          <t>Schedule of forecasted cash flows for interest rate risk</t>
        </is>
      </c>
      <c r="B7" s="4" t="inlineStr">
        <is>
          <t xml:space="preserve">As of December 31, 2022
Demand Up to Between Between Between Between More than Total
MCh$ MCh$ MCh$ MCh$ MCh$ MCh$ MCh$ MCh$
Hedged item
Inflows - - 4,267 4,627 - - - 8,894
Outflows - (288 ) (733 ) (5,993 ) (10,273 ) (5,063 ) (4,310 ) (26,660 )
Net flows - (288 ) 3,534 (1,366 ) (10,273 ) (5,063 ) (4,310 ) (17,766 )
Hedging instrument
Inflows - - (4,267 ) (4,627 ) - - - (8,894 )
Outflows (*) - 288 733 5,993 10,273 5,063 4,310 26,660
Net flows - 288 (3,534 ) 1,366 10,273 5,063 4,310 17,766
(*) Only includes cash flow forecast portion of the hedge instruments
used to cover interest rate risk.
As of December 31, 2021
Demand Up to Between Between Between Between More than 5 years Total
MCh$ MCh$ MCh$ MCh$ MCh$ MCh$ MCh$ MCh$
Hedged item
Inflows - - - - - - - -
Outflows - (86 ) - (97 ) (11,819 ) (7,727 ) (5,619 ) (25,348 )
Net flows - (86 ) - (97 ) (11,819 ) (7,727 ) (5,619 ) (25,348 )
Hedging instrument
Inflows - - - - - - - -
Outflows (*) - 86 - 97 11,819 7,727 5,619 25,348
Net flows - 86 - 97 11,819 7,727 5,619 25,348 </t>
        </is>
      </c>
    </row>
    <row r="8">
      <c r="A8" s="4" t="inlineStr">
        <is>
          <t>Schedule of forecasted cash flows for inflation risk</t>
        </is>
      </c>
      <c r="B8" s="4" t="inlineStr">
        <is>
          <t xml:space="preserve">As of December 31, 2022
Demand Up to 1 month Between Between Between Between More than 5 years Total
MCh$ MCh$ MCh$ MCh$ MCh$ MCh$ MCh$ MCh$
Hedged item
Inflows - 112,209 410,507 397,542 1,197,961 393,717 702,610 3,214,546
Outflows - (10,882 ) (24,505 ) (20,551 ) (98,565 ) (52,368 ) (52,297 ) (259,168 )
Net flows - 101,327 386,002 376,991 1,099,396 341,349 650,313 2,955,378
Hedging instrument
Inflows - 10,882 24,505 20,551 98,565 52,368 52,297 259,168
Outflows - (112,209 ) (410,507 ) (397,542 ) (1,197,961 ) (393,717 ) (702,610 ) (3,214,546 )
Net flows - (101,327 ) (386,002 ) (376,991 ) (1,099,396 ) (341,349 ) (650,313 ) (2,955,378 )
As of December 31, 2021
Demand Up
to Between Between Between Between More
than Total
MCh$ MCh$ MCh$ MCh$ MCh$ MCh$ MCh$ MCh$
Hedged item
Inflows - 29,673 69,969 124,365 756,915 611,335 824,048 2,416,305
Outflows - - (1,722 ) (45,306 ) (40,278 ) (65,673 ) (45,406 ) (198,385 )
Net flows - 29,673 68,247 79,059 716,637 545,662 778,642 2,217,920
Hedging instrument
Inflows - - 1,722 45,306 40,278 65,673 45,406 198,385
Outflows - (29,673 ) (69,969 ) (124,365 ) (756,915 ) (611,335 ) (824,048 ) (2,416,305 )
Net flows - (29,673 (68,247 ) (79,059 ) (716,637 ) (545,662 ) (778,642 ) (2,217,920 ) </t>
        </is>
      </c>
    </row>
    <row r="9">
      <c r="A9" s="4" t="inlineStr">
        <is>
          <t>Schedule of forecasted cash flows for exchange rate risk</t>
        </is>
      </c>
      <c r="B9" s="4" t="inlineStr">
        <is>
          <t xml:space="preserve">As of December 31, 2022
Demand Up to 1 month Between Between Between Between More than 5 years Total
MCh$ MCh$ MCh$ MCh$ MCh$ MCh$ MCh$ MCh$
Hedged item
Inflows - - - - - - - -
Outflows - (5,687 ) (4,281 ) (20,192 ) (6,784 ) (3,208 ) (1,606 ) (41,759 )
Net flows - (5,687 ) (4,281 ) (20,192 ) (6,784 ) (3,208 ) (1,606 ) (41,759 )
Hedging instrument
Inflows - - - - - - - -
Outflows - 5,687 4,281 20,192 6,784 3,208 1,606 41,759
Net flows - 5,687 4,281 20,192 6,784 3,208 1,606 41,759 </t>
        </is>
      </c>
    </row>
    <row r="10">
      <c r="A10" s="4" t="inlineStr">
        <is>
          <t>Schedule of market adjustment of cash flow hedges generated by hedge instruments</t>
        </is>
      </c>
      <c r="B10" s="4" t="inlineStr">
        <is>
          <t xml:space="preserve">As of December 31,
Hedged item 2022 2021
MCh$ MCh$
Interbank loans (2,343 ) 974
Time deposits and other time liabilities - (8,816 )
Issued debt instruments 415 21,701
Debt instruments at FVOCI (22,571 ) (33,509 )
Loans and accounts receivable at amortised cost (94,339 ) (353,931 )
Total (118,838 ) (373,581 ) </t>
        </is>
      </c>
    </row>
    <row r="11">
      <c r="A11" s="4" t="inlineStr">
        <is>
          <t>Schedule of other comprehensive income to income</t>
        </is>
      </c>
      <c r="B11" s="4" t="inlineStr">
        <is>
          <t xml:space="preserve">For the years ended December 31,
2022 2021 2020
MCh$ MCh$ MCh$
Bond hedging derivatives (826 ) (3,248 ) (3,149 )
Interbank loans hedging derivatives (4,762 ) (286 ) 1
Mortgage loans hedging derivatives (37,698 ) (22,160 ) -
Cash flow hedge net gain (loss) (43,286 ) (25,694 ) (3,148 ) </t>
        </is>
      </c>
    </row>
    <row r="12">
      <c r="A12" s="4" t="inlineStr">
        <is>
          <t>Schedule of macro-hedges</t>
        </is>
      </c>
      <c r="B12" s="4" t="inlineStr">
        <is>
          <t xml:space="preserve">Notional amount
As
of December 31, 2022 Demand Up
to 1
month Between
Between
Between
Between
More
than Total
MCh$ MCh$ MCh$ MCh$ MCh$ MCh$ MCh$ MCh$
Hedge item
Loans and account receivable at amortised cost
Mortgage loans - - - - 576,481 - 558,470 1,134,951
Commercial loans - - - - 900,000 - - 900,000
Total - - - - 1,476,481 - 558,470 2,034,951
Hedging instrument
Cross currency swaps - - - - 576,481 - 558,470 1,134,951
Interest rate swaps - - - - 900,000 - - 900,000
Total - - - - 1,476,481 - 558,470 2,034,951
Notional amount
As of December 31, 2021 Demand Up
to 1
month Between
Between
Between
Between
More
than 5
years Total
MCh$ MCh$ MCh$ MCh$ MCh$ MCh$ MCh$ MCh$
Hedge item
Loans and account receivable at amortised cost
Mortgage loans - - 9,298 573,347 - - 412,190 994,835
Commercial loans - - 100,000 50,000 - 100,000 185,950 435,950
Total - - 109,298 623,347 - 100,000 598,140 1,430,785
Hedging instrument
Cross currency swaps - - 9,298 573,347 - - 598,140 1,180,785
Interest rate swaps - - 100,000 50,000 - 100,000 - 250,000
Total - - 109,298 623,347 - 100,000 598,140 1,430,785 </t>
        </is>
      </c>
    </row>
  </sheetData>
  <mergeCells count="1">
    <mergeCell ref="A1:A2"/>
  </mergeCells>
  <pageMargins left="0.75" right="0.75" top="1" bottom="1" header="0.5" footer="0.5"/>
</worksheet>
</file>

<file path=xl/worksheets/sheet56.xml><?xml version="1.0" encoding="utf-8"?>
<worksheet xmlns="http://schemas.openxmlformats.org/spreadsheetml/2006/main">
  <sheetPr>
    <outlinePr summaryBelow="1" summaryRight="1"/>
    <pageSetUpPr/>
  </sheetPr>
  <dimension ref="A1:B20"/>
  <sheetViews>
    <sheetView workbookViewId="0">
      <selection activeCell="A1" sqref="A1"/>
    </sheetView>
  </sheetViews>
  <sheetFormatPr baseColWidth="8" defaultRowHeight="15"/>
  <cols>
    <col width="75" customWidth="1" min="1" max="1"/>
    <col width="80" customWidth="1" min="2" max="2"/>
  </cols>
  <sheetData>
    <row r="1">
      <c r="A1" s="1" t="inlineStr">
        <is>
          <t>Financial Assets at Amortised Cost (Tables)</t>
        </is>
      </c>
      <c r="B1" s="2" t="inlineStr">
        <is>
          <t>12 Months Ended</t>
        </is>
      </c>
    </row>
    <row r="2">
      <c r="B2" s="2" t="inlineStr">
        <is>
          <t>Dec. 31, 2022</t>
        </is>
      </c>
    </row>
    <row r="3">
      <c r="A3" s="3" t="inlineStr">
        <is>
          <t>Financial Assets at Amortised Cost [Abstract]</t>
        </is>
      </c>
      <c r="B3" s="4" t="inlineStr">
        <is>
          <t xml:space="preserve"> </t>
        </is>
      </c>
    </row>
    <row r="4">
      <c r="A4" s="4" t="inlineStr">
        <is>
          <t>Schedule of instruments classified as debt instruments at amortized cost</t>
        </is>
      </c>
      <c r="B4" s="4" t="inlineStr">
        <is>
          <t xml:space="preserve">As of December 31,
2022 2021
MCh$ MCh$
Debt financial instruments
Chilean Central Bank and Government securities 4,867,591 4,691,730
Subtotal 4,867,591 4,691,730
Interbank loans
Foreign banks 32,990 428
Subtotal 32,990 428
Loans and account receivable from customers
Commercial loans 17,023,023 17,049,848
Mortgage loans 15,566,253 13,732,516
Consummer loans 4,953,868 4,694,836
Subtotal 37,543,144 35,477,200
Total 42,443,725 40,169,358 </t>
        </is>
      </c>
    </row>
    <row r="5">
      <c r="A5" s="4" t="inlineStr">
        <is>
          <t>Schedule of debt instruments at amortized cost</t>
        </is>
      </c>
      <c r="B5" s="4" t="inlineStr">
        <is>
          <t xml:space="preserve">As of December 31,
2022 2021
MCh$ MCh$
Chilean Central Bank and Government securities
Chilean Central Bank bonds - -
Chilean Central Bank notes 4,868,485 4,692,441
Other Chilean Central Bank and government securities - -
Subtotal 4,868,485 4,692,441
Total 4,868,485 4,692,441 </t>
        </is>
      </c>
    </row>
    <row r="6">
      <c r="A6" s="4" t="inlineStr">
        <is>
          <t>Schedule of amortized value and the corresponding ECL</t>
        </is>
      </c>
      <c r="B6" s="4" t="inlineStr">
        <is>
          <t xml:space="preserve">Stage
1 Stage
2 Stage
3 TOTAL
Gross carrying amount at January 1, 2022 4,692,441 - - 4,692,441
New financial assets purchased - - - -
Transfers to stage 1 - - - -
Transfers to stage 2 - - - -
Transfers to stage 3 - - - -
Assets derecognised or matured (excluding write-off) - - - -
Changes due to modifications not derecognised 176,044 - - 176,044
Other adjustments - - - -
At December 31, 2022 4,868,485 - - 4,868,485
Stage
1 Stage
2 Stage
3 TOTAL
ECL at January 1, 2022 711 - - 711
New financial assets purchased - - - -
Transfers to stage 1 - - - -
Transfers to stage 2 - - - -
Transfers to stage 3 - - - -
Assets derecognised or matured (excluding write-off) - - - -
Changes due to modifications not derecognised 183 - - 183
Write-off - - - -
Other adjustments - - - -
At December 31, 2022 894 - - 894
Stage
1 Stage
2 Stage
3 TOTAL
Gross carrying amount at January 1, 2021 - -
New financial assets purchased 4,680,639 - - 4,680,639
Transfers to stage 1 - - - -
Transfers to stage 2 - - - -
Transfers to stage 3 - - - -
Assets derecognised or matured (excluding write-off) - - - -
Changes due to modifications not derecognised 11,802 - - 11,802
Other adjustments - - - -
At December 31, 2021 4,692,441 - - 4,692,441
Stage
1 Stage
2 Stage
3 TOTAL
ECL at January 1, 2021 - - - -
New financial assets purchased 709 - - 709
Transfers to stage 1 - - - -
Transfers to stage 2 - - - -
Transfers to stage 3 - - - -
Assets derecognised or matured (excluding write-off) - - - -
Changes due to modifications not derecognised 2 - - 2
Write-off - - - -
Other adjustments - - - -
At December 31, 2021 711 - - 711 </t>
        </is>
      </c>
    </row>
    <row r="7">
      <c r="A7" s="4" t="inlineStr">
        <is>
          <t>Schedule of gross carrying amount expected credit loss</t>
        </is>
      </c>
      <c r="B7" s="4" t="inlineStr">
        <is>
          <t xml:space="preserve">Assets
before allowances ECL
allowance (*)
As
of Stage
1 Stage
2 Stage
3 Total Stage
1 Stage
2 Stage
3 Total Net
MCh$ MCh$ MCh$ MCh$ MCh$ MCh$ MCh$ MCh$ MCh$
Interbank
loans
Foreign
banks 32,991 - - 32,991 1 - - 1 32,990
Subtotal 32,991 32,991 1 - - 1 32,990
Commercial
loans
Commercial
loans 11,168,530 1,158,198 965,669 13,292,397 62,595 74,972 405,743 543,310 12,749,087
Foreign
trade loans 1,525,589 61,981 24,938 1,612,508 6,453 2,262 16,820 25,535 1,586,973
Checking
accounts debtors 106,281 16,204 9,776 132,261 1,049 1,179 6,438 8,666 123,595
Credit
card debtors 112,483 11,208 8,986 132,677 1,141 1,683 5,671 8,495 124,182
Factoring
transactions 859,269 13,438 5,683 878,390 956 587 1,812 3,355 875,035
Leasing
transactions 1,113,284 156,368 76,325 1,345,977 6,288 9,478 29,462 45,228 1,300,749
Student
loans 39,728 2,016 11,089 52,833 1,284 690 10,747 12,721 40,112
Other
loans and accounts receivable 219,294 2,753 15,499 237,546 3,487 505 10,264 14,256 223,290
Subtotal 15,144,458 1,422,166 1,117,965 17,684,589 83,253 91,356 486,957 661,566 17,023,023
Mortgage
loans
Loans
with mortgage finance bonds 1,648 41 224 1,913 3 1 33 37 1,876
Endorsable
mortgage mutual loans 1,769 56 413 2,238 3 2 69 74 2,164
Mortgage
mutual financed with mortgage bonds 81,982 780 4,859 87,621 227 23 753 1,003 86,618
Other
mortgage mutual loans 14,513,299 364,616 679,780 15,557,695 19,130 10,371 131,460 160,961 15,396,734
Other
credit and account receivable 73,382 1,974 4,186 79,542 25 65 591 681 78,861
Subtotal 14,672,080 367,467 689,462 15,729,009 19,388 10,462 132,906 162,756 15,566,253
Consumer
loans
Installment
consumer loans 3,195,357 177,463 206,540 3,579,360 74,428 60,096 138,842 273,366 3,305,994
Checking
account debtors 147,023 1,851 6,782 155,656 6,065 542 4,318 10,925 144,731
Credit
card debtors 1,481,073 38,320 24,783 1,544,176 13,318 13,310 17,117 43,745 1,500,431
Leasing
transactions 2,468 184 - 2,652 307 9 - 316 2,336
Other
consumer loans 175 48 745 968 85 16 491 592 376
Subtotal 4,826,096 217,866 238,850 5,282,812 94,203 73,973 160,768 328,944 4,953,868
Total 34,675,625 2,007,499 2,046,277 38,729,401 196,845 175,791 780,631 1,153,267 37,576,134
Assets before allowances ECL allowance (*)
As of December 31, 2021 Stage 1 Stage 2 Stage 3 Total Stage 1 Stage 2 Stage 3 Total Net Assets
MCh$ MCh$ MCh$ MCh$ MCh$ MCh$ MCh$ MCh$ MCh$
Interbank loans
Foreign banks 428 - - 428 - - - - 428
Subtotal 428 - - 428 - - - - 428
Commercial loans
Commercial loans 11,605,779 1,320,691 794,211 13,720,681 63,889 90,253 331,548 485,690 13,234,991
Foreign trade loans 1,450,323 66,029 18,440 1,534,792 9,136 2,519 12,179 23,834 1,510,958
Checking accounts debtors 75,454 17,752 9,155 102,361 1,120 1,003 7,131 9,254 93,107
Credit card debtors 100,632 8,305 7,987 116,924 1,379 1,251 6,528 9,158 107,766
Factoring transactions 662,800 12,385 3,317 678,502 2,641 492 2,289 5,422 673,080
Leasing transactions 1,060,573 212,718 64,407 1,337,698 8,266 19,438 28,257 55,961 1,281,737
Student loans 43,002 4,413 8,599 56,014 1,046 590 5,821 7,457 48,557
Other loans and accounts receivable 94,871 2,233 9,137 106,241 1,172 443 4,974 6,589 99,652
Subtotal 15,093,434 1,644,526 915,253 17,653,213 88,649 115,989 398,727 603,365 17,049,848
Mortgage loans
Loans with mortgage finance bonds 3,714 347 240 4,301 5 7 39 51 4,250
Endorsable mortgage mutual loans 3,075 484 364 3,923 9 10 61 80 3,843
Mortgage mutual financed with mortgage bonds 79,797 1,805 3,376 84,978 168 45 448 661 84,317
Other mortgage mutual loans 12,879,267 365,052 536,957 13,781,276 25,198 12,658 104,766 142,622 13,638,654
Other credit and account receivable 746 150 800 1,696 5 8 231 244 1,452
Subtotal 12,966,599 367,838 541,737 13,876,174 25,385 12,728 105,545 143,658 13,732,516
Consumer loans
Installment consumer loans 3,229,118 155,656 208,139 3,592,913 108,359 33,244 134,743 276,346 3,316,567
Checking accounts debtors 119,402 2,087 1,108 122,597 4,380 440 622 5,442 117,155
Credit card debtors 1,251,952 20,611 7,761 1,280,324 12,906 4,476 4,839 22,221 1,258,103
Leasing transactions 3,068 110 22 3,200 272 19 15 306 2,894
Other consumer loans 55 49 109 213 22 18 56 96 117
Subtotal 4,603,595 178,513 217,139 4,999,247 125,939 38,197 140,275 304,411 4,694,836
Total 32,664,056 2,190,877 1,674,129 36,529,062 239,973 166,914 644,547 1,051,434 35,477,628 </t>
        </is>
      </c>
    </row>
    <row r="8">
      <c r="A8" s="4" t="inlineStr">
        <is>
          <t>Schedule of gross carrying amount expected credit loss in commercial loans</t>
        </is>
      </c>
      <c r="B8" s="4" t="inlineStr">
        <is>
          <t xml:space="preserve">Stage1 Stage2 Stage3 TOTAL
MCh$ MCh$ MCh$ MCh$
Gross carrying amount at January 1, 2022 99,643 - - 99,643
New financial assets originated 72,745 72,745
Transfers to stage 1 - - - -
Transfers to stage 2 - - - -
Transfers to stage 3 - - - -
Assets derecognised or matured (excluding write-off) (24,835 ) - - (24,835 )
Changes in measument of financial assets (4,921 ) - - (4,921 )
Write-off - - - -
Other adjustments - - - -
At December 31, 2022 142,632 - - 142,632
Stage 1 Stage 2 Stage 3 TOTAL
MCh$ MCh$ MCh$ MCh$
ECL allowance at January 1, 2022 268 - - 268
New financial assets originated 76 76
Transfers to stage 1 - - - -
Transfers to stage 2 - - - -
Transfers to stage 3 - - - -
Assets derecognised or matured (excluding write-off) (110 ) - - (110 )
Changes due to changes un credit risk 92 - - 92
Write-off - - - -
Other adjustments - - - -
At December 31, 2022 326 - - 326
Stage1 Stage2 Stage3 TOTAL
MCh$ MCh$ MCh$ MCh$
Gross carrying amount at January 1, 2021 70,685 - - 70,685
New financial assets originated 69,180 - - 69,180
Transfers to stage 1 - - - -
Transfers to stage 2 - - - -
Transfers to stage 3 - - - -
Assets derecognised or matured (excluding write-off) (35,570 ) - - (35,570 )
Changes in measument of financial assets 2,819 2,819
Write-off - - - -
Other adjustments (7,471 ) - - (7,471 )
At December 31, 2021 99,643 - - 99,643
Stage 1 Stage 2 Stage 3 TOTAL
MCh$ MCh$ MCh$ MCh$
ECL allowance at January 1, 2021 1,354 - - 1,354
New financial assets originated 84 - - 84
Transfers to stage 1 - - - -
Transfers to stage 2 - - - -
Transfers to stage 3 - - - -
Assets derecognised or matured (excluding write-off) (1,391 ) (1,391 )
Changes due to changes in credit risk 221 - - 221
Write-off - - - -
Other adjustments - - - -
At December 31, 2021 268 - - 268 </t>
        </is>
      </c>
    </row>
    <row r="9">
      <c r="A9" s="4" t="inlineStr">
        <is>
          <t>Interbank loans [Member]</t>
        </is>
      </c>
      <c r="B9" s="4" t="inlineStr">
        <is>
          <t xml:space="preserve"> </t>
        </is>
      </c>
    </row>
    <row r="10">
      <c r="A10" s="3" t="inlineStr">
        <is>
          <t>Financial Assets at Amortised Cost [Abstract]</t>
        </is>
      </c>
      <c r="B10" s="4" t="inlineStr">
        <is>
          <t xml:space="preserve"> </t>
        </is>
      </c>
    </row>
    <row r="11">
      <c r="A11" s="4" t="inlineStr">
        <is>
          <t>Schedule of gross carrying amount expected credit loss in commercial loans</t>
        </is>
      </c>
      <c r="B11" s="4" t="inlineStr">
        <is>
          <t xml:space="preserve">Stage
1 Stage
2 Stage
3
Corporate Other commercial Corporate Other commercial Corporate Other commercial TOTAL
MCh$ MCh$ MCh$ MCh$ MCh$ MCh$ MCh$
Gross carrying amount at January 1, 2022 428 - - - - - 428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32,561 - - - - - 32,561
Write-off - - - - - - -
Other adjustments 2 - - - - - 2
At December 31, 2022 32,991 - - - - - 32,991
Stage 1 Stage 2 Stage 3
Corporate Other commercial Corporate Other commercial Corporate Other commercial TOTAL
MCh$ MCh$ MCh$ MCh$ MCh$ MCh$ MCh$
ECL allowance at January 1, 2022 - - - - - - -
Transfers
Transfers to stage 2 - - - - - - -
Transfers to stage 3 - - - - - - -
Transfers to stage 3 - - - - - - -
Transfers to stage 1 - - - - - - -
Transfers to stage 2 - - - - - - -
Transfers to stage 1 - - - - - - -
Net changes of the exposure and modifications in credit risk 1 - - - - - 1
Write-off - - - - - - -
Other adjustments - - - - - - -
At December 31, 2022 1 - - - - - 1
Stage
1 Stage
2 Stage
3
Corporate Other commercial Corporate Other commercial Corporate Other commercial TOTAL
MCh$ MCh$ MCh$ MCh$ MCh$ MCh$ MCh$
Gross carrying amount at January 1, 2021 18,930 - - - - - 18,930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(18,502 ) - - - - - (18,502 )
Write-off - - - - - - -
Other adjustments - - - - - - -
At December 31, 2021 428 - - - - - 428
Stage 1 Stage 2 Stage 3
Corporate Other commercial Corporate Other commercial Corporate Other commercial TOTAL
MCh$ MCh$ MCh$ MCh$ MCh$ MCh$ MCh$
ECL allowance at January 1, 2021 1 - - - - - 1
Transfers
Transfers to stage 2 - - - - - - -
Transfers to stage 3 - - - - - - -
Transfers to stage 3 - - - - - - -
Transfers to stage 1 - - - - - - -
Transfers to stage 2 - - - - - - -
Transfers to stage 1 - - - - - - -
Net changes of the exposure and modifications in credit risk (1 ) - - - - - (1 )
Write-off - - - - - - -
Other adjustments - - - - - - -
At December 31, 2021 - - - - - - - </t>
        </is>
      </c>
    </row>
    <row r="12">
      <c r="A12" s="4" t="inlineStr">
        <is>
          <t>Commercial loans [Member]</t>
        </is>
      </c>
      <c r="B12" s="4" t="inlineStr">
        <is>
          <t xml:space="preserve"> </t>
        </is>
      </c>
    </row>
    <row r="13">
      <c r="A13" s="3" t="inlineStr">
        <is>
          <t>Financial Assets at Amortised Cost [Abstract]</t>
        </is>
      </c>
      <c r="B13" s="4" t="inlineStr">
        <is>
          <t xml:space="preserve"> </t>
        </is>
      </c>
    </row>
    <row r="14">
      <c r="A14" s="4" t="inlineStr">
        <is>
          <t>Schedule of gross carrying amount expected credit loss in commercial loans</t>
        </is>
      </c>
      <c r="B14" s="4" t="inlineStr">
        <is>
          <t xml:space="preserve">Stage
1 Stage
2 Stage
3
Corporate Other commercial Corporate Other commercial Corporate Other commercial TOTAL
MCh$ MCh$ MCh$ MCh$ MCh$ MCh$ MCh$
Gross carrying amount at January 1, 2022 10,377,271 4,716,168 1,411,363 233,158 551,237 364,016 17,653,213
Transfers:
Transfers from stage 1 to stage 2 (539,387 ) (492,763 ) 539,387 492,763 - - -
Transfers from stage 1 to stage 3 (2,169 ) (57,501 ) - - 2,169 57,501 -
Transfers from stage 2 to stage 3 - - (234,165 ) (256,444 ) 234,165 256,444 -
Transfers from stage 2 to stage 1 397,703 350,391 (397,703 ) (350,391 ) - - -
Transfers from stage 3 to stage 2 - - 27,958 154,166 (27,958 ) (154,166 ) -
Transfers from stage 3 to stage 1 - 369 - - - (369 ) -
Net changes of financial assets 735,541 (262,145 ) (154,244 ) (44,096 ) (9,790 ) (14,601 ) 250,665
Write-off - - - - (66,456 ) (74,191 ) (140,647 )
Other adjustments (83,178 ) 4,158 (1 ) 415 1 (37 ) (78,642 )
At December 31, 2022 11,885,781 4,258,677 1,192,595 229,571 683,368 434,597 17,684,589
Stage 1 Stage 2 Stage 3
Corporate Other
commercial Corporate Other
commercial Corporate Other
commercial TOTAL
MCh$ MCh$ MCh$ MCh$ MCh$ MCh$ MCh$
ECL allowance at January 1, 2022 50,052 38,597 101,334 14,655 222,516 176,211 603,365
Transfers
Transfers to stage 2 (7,575 ) (31,569 ) 19,943 82,410 - - 63,209
Transfers to stage 3 (13 ) (2,858 ) - - 666 12,082 9,877
Transfers to stage 3 - - (19,924 ) (50,214 ) 76,362 84,285 90,509
Transfers to stage 1 12,752 6,295 (28,387 ) (42,778 ) - - (52,118 )
Transfers to stage 2 - - 10,409 15,418 (9,992 ) (34,993 ) (19,158 )
Transfers to stage 1 - 15 - - - (303 ) (288 )
Net changes of the exposure and modifications in credit risk (16,913 ) 30,964 (22,255 ) 10,385 62,668 34,611 99,460
Write-off - - - - (66,456 ) (74,191 ) (140,647 )
Other adjustments 415 3,091 (26 ) 386 (2 ) 3,493 7,357
At December 31, 2022 38,718 44,535 61,094 30,262 285,762 201,195 661,566
Stage
1 Stage
2 Stage
3
Corporate Other
commercial Corporate Other Corporate Other
commercial TOTAL
MCh$ MCh$ MCh$ MCh$ MCh$ MCh$ MCh$
Gross carrying amount at January 1, 2021 9,723,988 4,534,810 1,589,715 228,591 530,066 380,019 16,987,189
Transfers:
Transfers from stage 1 to stage 2 (915,643 ) (215,952 ) 915,643 215,952 - - -
Transfers from stage 1 to stage 3 (6,966 ) (26,769 ) - - 6,966 26,769 -
Transfers from stage 2 to stage 3 - - (174,851 ) (138,464 ) 174,851 138,464 -
Transfers from stage 2 to stage 1 632,584 105,704 (632,584 ) (105,704 ) - - -
Transfers from stage 3 to stage 2 - - 4,410 60,942 (4,410 ) (60,942 ) -
Transfers from stage 3 to stage 1 - 67 - - - (67 ) -
Net changes of financial assets 1,571,979 (281,046 ) (290,971 ) (28,054 ) (76,707 ) (29,762 ) 865,439
Write-off - - - - (79,529 ) (90,845 ) (170,374 )
Other adjustments (36,430 ) 7,541 1 (105 ) - 380 (28,613 )
At December 31, 2021 10,969,512 4,124,355 1,411,363 233,158 551,237 364,016 17,653,641
Stage 1 Stage 2 Stage 3
Corporate Other commercial Corporate Other commercial Corporate Other TOTAL
MCh$ MCh$ MCh$ MCh$ MCh$ MCh$ MCh$
ECL allowance at January 1, 2021 39,174 41,358 65,452 44,315 261,505 193,268 645,072
Transfers
Transfers to stage 2 (11,895 ) (24,694 ) 51,953 46,093 - - 61,457
Transfers to stage 3 (84 ) (1,515 ) - - 1,696 10,432 10,529
Transfers to stage 3 - - (24,577 ) (30,672 ) 66,562 53,132 64,445
Transfers to stage 1 9,294 5,223 (23,462 ) (15,905 ) - - (24,850 )
Transfers to stage 2 - - 297 2,129 (1,715 ) (12,595 ) (11,884 )
Transfers to stage 1 - 17 - - - (78 ) (61 )
Net changes of the exposure and modifications in credit risk 12,551 18,202 31,673 (31,186 ) (26,003 ) 22,819 28,056
Write-off - - - - (79,529 ) (90,845 ) (170,374 )
Other adjustments 1.012 6 (2 ) (119 ) - 78 975
At December 31, 2021 50,052 38,597 101,334 14,655 222,516 176,211 603,365 </t>
        </is>
      </c>
    </row>
    <row r="15">
      <c r="A15" s="4" t="inlineStr">
        <is>
          <t>Mortgage loans [Member]</t>
        </is>
      </c>
      <c r="B15" s="4" t="inlineStr">
        <is>
          <t xml:space="preserve"> </t>
        </is>
      </c>
    </row>
    <row r="16">
      <c r="A16" s="3" t="inlineStr">
        <is>
          <t>Financial Assets at Amortised Cost [Abstract]</t>
        </is>
      </c>
      <c r="B16" s="4" t="inlineStr">
        <is>
          <t xml:space="preserve"> </t>
        </is>
      </c>
    </row>
    <row r="17">
      <c r="A17" s="4" t="inlineStr">
        <is>
          <t>Schedule of gross carrying amount expected credit loss in commercial loans</t>
        </is>
      </c>
      <c r="B17" s="4" t="inlineStr">
        <is>
          <t xml:space="preserve">Stage
1 Stage
2 Stage
3 TOTAL
MCh$ MCh$ MCh$ MCh$
Gross carrying amount at January 1, 2022 12,966,600 367,837 541,737 13,876,174
Transfers:
Transfers from stage 1 to stage 2 (770,851 ) 770,851 - -
Transfers from stage 1 to stage 3 (127,190 ) - 127,190 -
Transfers from stage 2 to stage 3 - (326,428 ) 326,428 -
Transfers from stage 2 to stage 1 752,897 (752,897 ) - -
Transfers from stage 3 to stage 2 - 289,978 (289,978 ) -
Transfers from stage 3 to stage 1 588 (588 ) -
Net changes of financial assets 1,854,186 18,544 6,882 1,879,612
Write-off - (22,282 ) (22,282 )
Other adjustments (4,150 ) (418 ) 73 (4,495 )
At December 31, 2022 14,672,080 367,467 689,462 15,729,009
Stage 1 Stage 2 Stage 3 TOTAL
MCh$ MCh$ MCh$ MCh$
ECL allowance at January 1, 2022 25,385 12,728 105,545 143,658
Transfers
Transfers from stage 1 to stage 2 (7,352 ) 26,822 - 19,470
Transfers from stage 1 to stage 3 (2,210 ) - 10,838 8,628
Transfers from stage 2 to stage 3 - (20,901 ) 30,498 9,597
Transfers from stage 2 to stage 1 6,022 (30,066 ) - (24,044 )
Transfers from stage 3 to stage 2 - 19,302 (35,285 ) (15,983 )
Transfers from stage 3 to stage 1 4 - (233 ) (229 )
Net changes of the exposure and modifications in credit risk (2,464 ) 2,585 43,782 43,903
Write-off - - (22,282 ) (22,282 )
Other adjustments 3 (8 ) 43 38
At December 31, 2022 19,388 10,462 132,906 162,756
Stage
1 Stage
2 Stage
3 TOTAL
MCh$ MCh$ MCh$ MCh$
Gross carrying amount at January 1, 2021 11,518,363 392,372 501,090 12,411,825
Transfers:
Transfers from stage 1 to stage 2 (157,009 ) 157,009 - -
Transfers from stage 1 to stage 3 (29,280 ) - 29,280 -
Transfers from stage 2 to stage 3 - (172,574 ) 172,574 -
Transfers from stage 2 to stage 1 121,278 (121,278 ) - -
Transfers from stage 3 to stage 2 - 122,001 (122,001 ) -
Transfers from stage 3 to stage 1 508 - (508 ) -
Net changes of financial assets 1,520,280 (9,792 ) (6,425 ) 1,504,063
Write-off - - (31,895 ) (31,895 )
Other adjustments (7,540 ) 99 (378 ) (7,819 )
At December 31, 2021 12,966,600 367,837 541,737 13,876,174
Stage 1 Stage 2 Stage 3 TOTAL
MCh$ MCh$ MCh$ MCh$
ECL allowance at January 1, 2021 25,065 8,441 79,016 112,522
Transfers
Transfers from stage 1 to stage 2 (15,297 ) 15,135 - (162 )
Transfers from stage 1 to stage 3 (715 ) - 2,750 2,035
Transfers from stage 2 to stage 3 - (9,062 ) 19,749 10,687
Transfers from stage 2 to stage 1 7,681 (8,675 ) - (994 )
Transfers from stage 3 to stage 2 - 3,529 (13,827 ) (10,298 )
Transfers from stage 3 to stage 1 8 - (44 ) (36 )
Net changes of the exposure and modifications in credit risk 8,649 3,356 49,871 61,876
Write-off - - (31,895 ) (31,895 )
Other adjustments (6 ) 4 (75 ) (77 )
At December 31, 2021 25,385 12,728 105,545 143,658 </t>
        </is>
      </c>
    </row>
    <row r="18">
      <c r="A18" s="4" t="inlineStr">
        <is>
          <t>Consumer loans [Member]</t>
        </is>
      </c>
      <c r="B18" s="4" t="inlineStr">
        <is>
          <t xml:space="preserve"> </t>
        </is>
      </c>
    </row>
    <row r="19">
      <c r="A19" s="3" t="inlineStr">
        <is>
          <t>Financial Assets at Amortised Cost [Abstract]</t>
        </is>
      </c>
      <c r="B19" s="4" t="inlineStr">
        <is>
          <t xml:space="preserve"> </t>
        </is>
      </c>
    </row>
    <row r="20">
      <c r="A20" s="4" t="inlineStr">
        <is>
          <t>Schedule of gross carrying amount expected credit loss in commercial loans</t>
        </is>
      </c>
      <c r="B20" s="4" t="inlineStr">
        <is>
          <t xml:space="preserve">Stage
1 Stage
2 Stage
3 TOTAL
MCh$ MCh$ MCh$ MCh$
Gross carrying amount at January 1, 2022 4,603,589 178,519 217,139 4,999,247
Transfers:
Transfers from stage 1 to stage 2 (658,444 ) 658,444 - -
Transfers from stage 1 to stage 3 (34,730 ) - 34,730 -
Transfers from stage 2 to stage 3 - (336,208 ) 336,208 -
Transfers from stage 2 to stage 1 342,438 (342,438 ) - -
Transfers from stage 3 to stage 2 - 113,277 (113,277 ) -
Transfers from stage 3 to stage 1 16,545 - (16,545 ) -
Net changes of financial assets 556,707 (53,732 ) (44,453 ) 458,522
Write-off - - (174,919 ) (174,919 )
Other adjustments (9 ) 4 (33 ) (38 )
At December 31, 2022 4,826,096 217,866 238,850 5,282,812
Stage 1 Stage 2 Stage 3 TOTAL
MCh$ MCh$ MCh$ MCh$
ECL allowance at January 1, 2022 125,939 38,197 140,275 304,411
Transfers:
Transfers from stage 1 to stage 2 (91,772 ) 166,623 - 74,851
Transfers from stage 1 to stage 3 (8,244 ) - 17,516 9,272
Transfers from stage 2 to stage 3 - (140,415 ) 175,093 34,678
Transfers from stage 2 to stage 1 21,587 (87,763 ) - (66,176 )
Transfers from stage 3 to stage 2 - 41,172 (63,765 ) (22,593 )
Transfers from stage 3 to stage 1 498 - (15,308 ) (14,810 )
Net changes of the exposure and modifications in the credit risk 46,196 56,153 81,891 184,240
Write-off - - (174,920 ) (174,920 )
Other adjustments (1 ) 6 (14 ) (9 )
At December 31, 2022 94,203 73,973 160,768 328,944
Stage
1 Stage
2 Stage
3 TOTAL
MCh$ MCh$ MCh$ MCh$
Gross carrying amount at January 1, 2021 4,439,163 236,595 265,121 4,940,879
Transfers:
Transfers from stage 1 to stage 2 (191,748 ) 191,748 - -
Transfers from stage 1 to stage 3 (11,715 ) - 11,715 -
Transfers from stage 2 to stage 3 - (111,869 ) 111,869 -
Transfers from stage 2 to stage 1 113,107 (113,107 ) - -
Transfers from stage 3 to stage 2 - 24,112 (24,112 ) -
Transfers from stage 3 to stage 1 185 - (185 ) -
Net changes of financial assets 254,596 (48,966 ) (28,313 ) 177,317
Write-off - - (118,953 ) (118,953 )
Other adjustments 1 6 (3 ) 4
At December 31, 2021 4,603,589 178,519 217,139 4,999,247
Stage 1 Stage 2 Stage 3 TOTAL
MCh$ MCh$ MCh$ MCh$
ECL allowance at January 1, 2021 88,825 31,732 158,642 279,199
Transfers:
Transfers from stage 1 to stage 2 (53,167 ) 67,937 - 14,770
Transfers from stage 1 to stage 3 (1,954 ) - 5,022 3,068
Transfers from stage 2 to stage 3 - (59,937 ) 73,416 13,479
Transfers from stage 2 to stage 1 11,789 (30,186 ) - (18,397 )
Transfers from stage 3 to stage 2 - 6,392 (16,215 ) (9,823 )
Transfers from stage 3 to stage 1 418 - (906 ) (488 )
Net changes of the exposure and modifications in the credit risk 80,028 22,261 39,271 141,560
Write-off - - (118,953 ) (118,953 )
Other adjustments - (2 ) (2 ) (4 )
At December 31, 2021 125,939 38,197 140,275 304,411 </t>
        </is>
      </c>
    </row>
  </sheetData>
  <mergeCells count="1">
    <mergeCell ref="A1:A2"/>
  </mergeCells>
  <pageMargins left="0.75" right="0.75" top="1" bottom="1" header="0.5" footer="0.5"/>
</worksheet>
</file>

<file path=xl/worksheets/sheet57.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71" customWidth="1" min="1" max="1"/>
    <col width="80" customWidth="1" min="2" max="2"/>
  </cols>
  <sheetData>
    <row r="1">
      <c r="A1" s="1" t="inlineStr">
        <is>
          <t>Investments in Associates and Other Companies (Tables)</t>
        </is>
      </c>
      <c r="B1" s="2" t="inlineStr">
        <is>
          <t>12 Months Ended</t>
        </is>
      </c>
    </row>
    <row r="2">
      <c r="B2" s="2" t="inlineStr">
        <is>
          <t>Dec. 31, 2022</t>
        </is>
      </c>
    </row>
    <row r="3">
      <c r="A3" s="3" t="inlineStr">
        <is>
          <t>Disclosure of Investments in Associates and Other Companies [Abstract]</t>
        </is>
      </c>
      <c r="B3" s="4" t="inlineStr">
        <is>
          <t xml:space="preserve"> </t>
        </is>
      </c>
    </row>
    <row r="4">
      <c r="A4" s="4" t="inlineStr">
        <is>
          <t>Schedule of investments in associates and other</t>
        </is>
      </c>
      <c r="B4" s="4" t="inlineStr">
        <is>
          <t>Ownership
interest Carrying
value Profit
and loss
2022 2021 2020 % 2022 MCh$ 2021 MCh$ 2020 MCh$ 2022 MCh$ 2021 MCh$ 2020 MCh$
Redbanc S.A. (*) 33.43 33.43 - 3,800 3,321 - 572 472 -
Transbank S.A. (*) 25.00 25.00 - 27,732 21,288 - 6,508 (3,046 ) -
Centro de Compensación Automatizado S.A. 33.33 33.33 33.33 5,172 3,664 2,788 1,567 876 603
Sociedad Interbancaria de Depósito de Valores S.A. 29.29 29.29 29.29 1,949 1,769 1,633 442 344 302
Cámara de Compensación de Alto Valor S.A. 15.00 15.00 15.00 1,110 1,008 971 140 58 28
Administrador Financiero del Transantiago S.A. 20.00 20.00 20.00 3,169 3,134 3,476 804 437 337
Servicios de Infraestructura de Mercado OTC S.A. 12.48 12.48 12.48 1,682 1,561 1,528 109 33 (24 )
Subtotal 44,614 35,745 10,396 10,142 (826 ) 1,246
Shares or rights in other companies
Bladex - - 136 - 188 -
Stock Exchanges 1,964 1,941 2,445 168 163 142
Others 8 8 10 - - -
Total 46,586 37,694 12,987 10,310 (475 ) 1,388
(*) In December 2021, the Bank reclassified its participation in
Redbanc S.A. and Transbank S.A. as Investment in associates, after its prior decision to classify them as “Non-current assets held for sale
and discontinued operations”, due to lack of buyers. See Note 1 v) and Note 39.</t>
        </is>
      </c>
    </row>
    <row r="5">
      <c r="A5" s="4" t="inlineStr">
        <is>
          <t>Schedule of fair value of these equity investments</t>
        </is>
      </c>
      <c r="B5" s="4" t="inlineStr">
        <is>
          <t xml:space="preserve">December 31,
2022 2021
MCh$ MCh$
Stock exchange 1,964 1,941
Others 8 8
Total 1,972 1,949 </t>
        </is>
      </c>
    </row>
    <row r="6">
      <c r="A6" s="4" t="inlineStr">
        <is>
          <t>Schedule of financial information of associates</t>
        </is>
      </c>
      <c r="B6" s="4" t="inlineStr">
        <is>
          <t xml:space="preserve">As
of December 31,
2022 2021 2020
Assets Liabilities Equity Net
income Assets Liabilities Equity Net
income Assets Liabilities Equity Net
income
MCh$ MCh$ MCh$ MCh$ MCh$ MCh$ MCh$ MCh$ MCh$ MCh$ MCh$ MCh$
Redbanc
S.A. 30,518 19,150 9,657 1,711 28,410 18,475 8,522 1,413 25.483 16.820 8.018 645
Transbank
S.A. 14,982,071 13,872,786 848,977 260,308 1,317,587 1,232,689 97,337 (12,439 ) 1.006.137 938.800 84.007 (16.670 )
Centro
de Compensación Automatizado S.A. 19,342 4,295 10,345 4,702 13,247 2,519 8,100 2,628 11,134 2,953 6,371 1,810
Sociedad
Interbancaria de Depósito de Valores S.A. 7,717 463 5,746 1,508 6,676 358 5,143 1,175 5,840 314 4,496 1,030
Cámara
de Compensación de Alto Valor S.A. 8,357 1,004 6,423 930 7,569 931 6,246 392 7,158 722 6,246 190
Administrador
Financiero del Transantiago S.A. 60,738 40,113 16,604 4,021 54,437 35,279 17,233 1,925 49,841 30,670 17,227 1,944
Servicios
de Infraestructura de Mercado OTC S.A. 16,631 3,418 13,210 3 35,640 23,023 12,246 371 14,480 2,232 12,441 (193 )
Total 15,125,374 13,941,229 910,962 273,183 1,463,566 1,313,274 154,827 (4,535 ) 1,120,073 992,511 138,806 (11,244 ) </t>
        </is>
      </c>
    </row>
    <row r="7">
      <c r="A7" s="4" t="inlineStr">
        <is>
          <t>Schedule of activity with respect to investments in other companies</t>
        </is>
      </c>
      <c r="B7" s="4" t="inlineStr">
        <is>
          <t xml:space="preserve">As of December 31,
2022 2021 2020
MCh$ MCh$ MCh$
Opening balance as of January 1, 37,694 12,987 10,177
Acquisition of investments - 27,233 -
Sale of investments - (136 ) (20 )
Participation in income 10,310 (475 ) 1,388
Dividends received 526 506 508
Other adjustments (1,944 ) (2,421 ) 934
Closing balances as of December 31, 46,586 37,694 12,987 </t>
        </is>
      </c>
    </row>
  </sheetData>
  <mergeCells count="1">
    <mergeCell ref="A1:A2"/>
  </mergeCells>
  <pageMargins left="0.75" right="0.75" top="1" bottom="1" header="0.5" footer="0.5"/>
</worksheet>
</file>

<file path=xl/worksheets/sheet58.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4" customWidth="1" min="1" max="1"/>
    <col width="80" customWidth="1" min="2" max="2"/>
  </cols>
  <sheetData>
    <row r="1">
      <c r="A1" s="1" t="inlineStr">
        <is>
          <t>Intangible Assets (Tables)</t>
        </is>
      </c>
      <c r="B1" s="2" t="inlineStr">
        <is>
          <t>12 Months Ended</t>
        </is>
      </c>
    </row>
    <row r="2">
      <c r="B2" s="2" t="inlineStr">
        <is>
          <t>Dec. 31, 2022</t>
        </is>
      </c>
    </row>
    <row r="3">
      <c r="A3" s="3" t="inlineStr">
        <is>
          <t>Intangible Assets [Abstract]</t>
        </is>
      </c>
      <c r="B3" s="4" t="inlineStr">
        <is>
          <t xml:space="preserve"> </t>
        </is>
      </c>
    </row>
    <row r="4">
      <c r="A4" s="4" t="inlineStr">
        <is>
          <t>Schedule of intangible assets</t>
        </is>
      </c>
      <c r="B4" s="4" t="inlineStr">
        <is>
          <t xml:space="preserve">As of December 31, 2022
Average remaining useful life Net opening balance as of January 1, 2021 Gross balance Accumulated amortisation Net balance
MCh$ MCh$ MCh$ MCh$
Licenses - - - -
Software development 2 95,411 351,309 (243,520 ) 107,789
Total 95,411 351,309 (243,520 ) 107,789
As of December 31, 2021
Average remaining
useful Net opening balance as of January 1, 2021 Gross balance Accumulated amortisation Net balance
MCh$ MCh$ MCh$ MCh$
Licenses - - - -
Software development 2 82,537 294,745 (199,334 ) 95,411
Total 82,537 294,745 (199,334 ) 95,411 </t>
        </is>
      </c>
    </row>
    <row r="5">
      <c r="A5" s="4" t="inlineStr">
        <is>
          <t>Schedule of changes in the value of intangible assets</t>
        </is>
      </c>
      <c r="B5" s="4" t="inlineStr">
        <is>
          <t xml:space="preserve">Gross balances Software development Total
MCh$ MCh$
Balances as of January 1, 2022 294,745 294,745
Acquisitions 54,899 54,899
Disposals and impairment (145 ) (145 )
Other 1,810 1,810
Balances as of December 31, 2022 351,309 351,311
Balances as of January 1, 2021 284,534 284,534
Acquisitions 47,487 47,487
Disposals and impairment (37,276 ) (37,276 )
Other - -
Balances as of December 31, 2021 294,745 294,745
Accumulated amortisation Software development Total
MCh$ MCh$
Balances as of January 1, 2022 (199,334 ) (199,334 )
Year’s amortisation (42,376 ) (42,376 )
Other changes (1,810 ) (1,810 )
Balances as of December 31, 2022 (243,520 ) (243,520 )
Balances as of January 1, 2021 (201,997 ) (201,997 )
Year’s amortisation (32,252 ) (32,252 )
Other changes 34,915 34,915
Balances as of December 31, 2021 (199,334 ) (199,334 ) </t>
        </is>
      </c>
    </row>
  </sheetData>
  <mergeCells count="1">
    <mergeCell ref="A1:A2"/>
  </mergeCells>
  <pageMargins left="0.75" right="0.75" top="1" bottom="1" header="0.5" footer="0.5"/>
</worksheet>
</file>

<file path=xl/worksheets/sheet59.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63" customWidth="1" min="1" max="1"/>
    <col width="80" customWidth="1" min="2" max="2"/>
  </cols>
  <sheetData>
    <row r="1">
      <c r="A1" s="1" t="inlineStr">
        <is>
          <t>Fixed Assets (Tables)</t>
        </is>
      </c>
      <c r="B1" s="2" t="inlineStr">
        <is>
          <t>12 Months Ended</t>
        </is>
      </c>
    </row>
    <row r="2">
      <c r="B2" s="2" t="inlineStr">
        <is>
          <t>Dec. 31, 2022</t>
        </is>
      </c>
    </row>
    <row r="3">
      <c r="A3" s="3" t="inlineStr">
        <is>
          <t>Fixed Assets [Abstract]</t>
        </is>
      </c>
      <c r="B3" s="4" t="inlineStr">
        <is>
          <t xml:space="preserve"> </t>
        </is>
      </c>
    </row>
    <row r="4">
      <c r="A4" s="4" t="inlineStr">
        <is>
          <t>Schedule of property, plant, and equipment balances</t>
        </is>
      </c>
      <c r="B4" s="4" t="inlineStr">
        <is>
          <t xml:space="preserve">As of December 31, 2022
Net opening balance as of January 1, Gross balance Accumulated depreciation Net balance
MCh$ MCh$ MCh$ MCh$
Buildings 144,731 311,363 (165,563 ) 145,800
Land 15,478 15,021 - 15,021
Equipment 57,569 296,022 (247,744 ) 48,278
Other 19,161 99,536 (70,540 ) 28,996
Total 236,939 721,942 (483,847 ) 238,095
As of December 31, 2021
Net opening balance as of January 1, Gross balance Accumulated depreciation Net
MCh$ MCh$ MCh$ MCh$
Buildings 152,247 306,153 (161,422 ) 144,731
Land 15,447 15,478 - 15,478
Equipment 52,448 278,176 (220,607 ) 57,569
Other 20,712 82,433 (63,272 ) 19,161
Total 240,854 682,240 (445,301 ) 236,939 </t>
        </is>
      </c>
    </row>
    <row r="5">
      <c r="A5" s="4" t="inlineStr">
        <is>
          <t>Schedule of changes in value of property, plant, and equipment</t>
        </is>
      </c>
      <c r="B5" s="4" t="inlineStr">
        <is>
          <t xml:space="preserve">2022 Buildings Land Equipment Other Total
MCh$ MCh$ MCh$ MCh$ MCh$
Balances as of January 1, 2022 306,153 15,478 278,176 82,433 682,240
Additions 26,690 - 14,941 16,762 58,393
Disposals (15,684 ) (457 ) (410 ) (2,139 ) (18,690 )
Impairment due to damage - - - - -
Other (5,796 ) - 3,315 2,480 (1 )
Balances as of December 31, 2022 311,363 15,021 296,022 99,536 721,942
2021 Buildings Land Equipment Other Total
MCh$ MCh$ MCh$ MCh$ MCh$
Balances as of January 1, 2021 293,022 15,477 243,084 75,159 626,742
Additions 16,687 1 37,275 4,032 57,995
Disposals (52 ) - (1,854 ) (592 ) (2,498 )
Impairment due to damage - - - - -
Other (3,504 ) - (329 ) 3,834 1
Balances as of December 31, 2021 306,153 15,478 278,176 82,433 682,240 </t>
        </is>
      </c>
    </row>
    <row r="6">
      <c r="A6" s="4" t="inlineStr">
        <is>
          <t>Schedule of accumulated depreciation</t>
        </is>
      </c>
      <c r="B6" s="4" t="inlineStr">
        <is>
          <t>2022 Buildings Land Equipment Other Total
MCh$ MCh$ MCh$ MCh$ MCh$
Balances as of January 1, 2022 (161,422 ) - (220,607 ) (63,272 ) (445,301 )
Depreciation charges in the period (19,481 ) - (27,498 ) (9,318 ) (56,297 )
Sales and disposals in the period 15,340 - 361 2,050 17,751
Other - - - - -
Balances as of December 31, 2022 (165,563 ) - (247,744 ) (70,540 ) (483,847 )
2021 Buildings Land Equipment Other Total
MCh$ MCh$ MCh$ MCh$ MCh$
Balances as of January 1, 2021 (140,805 ) - (190,636 ) (54,447 ) (385,888 )
Depreciation charges in the period (20,620 ) - (30,976 ) (9,308 ) (60,904 )
Sales and disposals in the period 3 - 1,005 483 1,491
Other - - - - -
Balances as of December 31, 2021 (161,422 ) - (220,607 ) (63,272 ) (445,301 )</t>
        </is>
      </c>
    </row>
  </sheetData>
  <mergeCells count="1">
    <mergeCell ref="A1:A2"/>
  </mergeCells>
  <pageMargins left="0.75" right="0.75" top="1" bottom="1" header="0.5" footer="0.5"/>
</worksheet>
</file>

<file path=xl/worksheets/sheet6.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9" customWidth="1" min="2" max="2"/>
    <col width="19" customWidth="1" min="3" max="3"/>
  </cols>
  <sheetData>
    <row r="1">
      <c r="A1" s="1" t="inlineStr">
        <is>
          <t>Consolidated Statements of Changes in Equity (Parentheticals) - USD ($) $ in Millions</t>
        </is>
      </c>
      <c r="B1" s="2" t="inlineStr">
        <is>
          <t>12 Months Ended</t>
        </is>
      </c>
    </row>
    <row r="2">
      <c r="B2" s="2" t="inlineStr">
        <is>
          <t>Dec. 31, 2022</t>
        </is>
      </c>
      <c r="C2" s="2" t="inlineStr">
        <is>
          <t>Dec. 31, 2021</t>
        </is>
      </c>
    </row>
    <row r="3">
      <c r="A3" s="4" t="inlineStr">
        <is>
          <t>Total attributable to shareholders of the Bank</t>
        </is>
      </c>
      <c r="B3" s="4" t="inlineStr">
        <is>
          <t xml:space="preserve"> </t>
        </is>
      </c>
      <c r="C3" s="6" t="n">
        <v>517447</v>
      </c>
    </row>
    <row r="4">
      <c r="A4" s="4" t="inlineStr">
        <is>
          <t>Allocated to reserves</t>
        </is>
      </c>
      <c r="B4" s="4" t="inlineStr">
        <is>
          <t xml:space="preserve"> </t>
        </is>
      </c>
      <c r="C4" s="5" t="n">
        <v>206979</v>
      </c>
    </row>
    <row r="5">
      <c r="A5" s="4" t="inlineStr">
        <is>
          <t>Allocated to dividends</t>
        </is>
      </c>
      <c r="B5" s="4" t="inlineStr">
        <is>
          <t xml:space="preserve"> </t>
        </is>
      </c>
      <c r="C5" s="6" t="n">
        <v>310468</v>
      </c>
    </row>
    <row r="6">
      <c r="A6" s="4" t="inlineStr">
        <is>
          <t>Percentage distributed</t>
        </is>
      </c>
      <c r="B6" s="4" t="inlineStr">
        <is>
          <t xml:space="preserve"> </t>
        </is>
      </c>
      <c r="C6" s="9" t="n">
        <v>0.6</v>
      </c>
    </row>
    <row r="7">
      <c r="A7" s="4" t="inlineStr">
        <is>
          <t>Number of shares (in Shares)</t>
        </is>
      </c>
      <c r="B7" s="4" t="inlineStr">
        <is>
          <t xml:space="preserve"> </t>
        </is>
      </c>
      <c r="C7" s="5" t="n">
        <v>1.88446126794e+17</v>
      </c>
    </row>
    <row r="8">
      <c r="A8" s="4" t="inlineStr">
        <is>
          <t>Dividend per share (in Dollars per share)</t>
        </is>
      </c>
      <c r="B8" s="4" t="inlineStr">
        <is>
          <t xml:space="preserve"> </t>
        </is>
      </c>
      <c r="C8" s="7" t="n">
        <v>1.647</v>
      </c>
    </row>
    <row r="9">
      <c r="A9" s="4" t="inlineStr">
        <is>
          <t>Extraordinary Shareholders Meeting [Member]</t>
        </is>
      </c>
      <c r="B9" s="4" t="inlineStr">
        <is>
          <t xml:space="preserve"> </t>
        </is>
      </c>
      <c r="C9" s="4" t="inlineStr">
        <is>
          <t xml:space="preserve"> </t>
        </is>
      </c>
    </row>
    <row r="10">
      <c r="A10" s="4" t="inlineStr">
        <is>
          <t>Total attributable to shareholders of the Bank</t>
        </is>
      </c>
      <c r="B10" s="6" t="n">
        <v>774959</v>
      </c>
      <c r="C10" s="4" t="inlineStr">
        <is>
          <t xml:space="preserve"> </t>
        </is>
      </c>
    </row>
    <row r="11">
      <c r="A11" s="4" t="inlineStr">
        <is>
          <t>Allocated to reserves</t>
        </is>
      </c>
      <c r="B11" s="5" t="n">
        <v>309982</v>
      </c>
      <c r="C11" s="4" t="inlineStr">
        <is>
          <t xml:space="preserve"> </t>
        </is>
      </c>
    </row>
    <row r="12">
      <c r="A12" s="4" t="inlineStr">
        <is>
          <t>Allocated to dividends</t>
        </is>
      </c>
      <c r="B12" s="6" t="n">
        <v>464977</v>
      </c>
      <c r="C12" s="4" t="inlineStr">
        <is>
          <t xml:space="preserve"> </t>
        </is>
      </c>
    </row>
    <row r="13">
      <c r="A13" s="4" t="inlineStr">
        <is>
          <t>Percentage distributed</t>
        </is>
      </c>
      <c r="B13" s="9" t="n">
        <v>0.6</v>
      </c>
      <c r="C13" s="4" t="inlineStr">
        <is>
          <t xml:space="preserve"> </t>
        </is>
      </c>
    </row>
    <row r="14">
      <c r="A14" s="4" t="inlineStr">
        <is>
          <t>Number of shares (in Shares)</t>
        </is>
      </c>
      <c r="B14" s="5" t="n">
        <v>1.88446126794e+17</v>
      </c>
      <c r="C14" s="4" t="inlineStr">
        <is>
          <t xml:space="preserve"> </t>
        </is>
      </c>
    </row>
    <row r="15">
      <c r="A15" s="4" t="inlineStr">
        <is>
          <t>Dividend per share (in Dollars per share)</t>
        </is>
      </c>
      <c r="B15" s="7" t="n">
        <v>2.467</v>
      </c>
      <c r="C15" s="4" t="inlineStr">
        <is>
          <t xml:space="preserve"> </t>
        </is>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80" customWidth="1" min="1" max="1"/>
    <col width="80" customWidth="1" min="2" max="2"/>
  </cols>
  <sheetData>
    <row r="1">
      <c r="A1" s="1" t="inlineStr">
        <is>
          <t>Right of Use Assets and Obligation for Lease Contracts (Tables)</t>
        </is>
      </c>
      <c r="B1" s="2" t="inlineStr">
        <is>
          <t>12 Months Ended</t>
        </is>
      </c>
    </row>
    <row r="2">
      <c r="B2" s="2" t="inlineStr">
        <is>
          <t>Dec. 31, 2022</t>
        </is>
      </c>
    </row>
    <row r="3">
      <c r="A3" s="3" t="inlineStr">
        <is>
          <t>Right of Use Assets and Obligation for Lease Contracts [Abstract]</t>
        </is>
      </c>
      <c r="B3" s="4" t="inlineStr">
        <is>
          <t xml:space="preserve"> </t>
        </is>
      </c>
    </row>
    <row r="4">
      <c r="A4" s="4" t="inlineStr">
        <is>
          <t>Schedule of the composition of the right of use assets</t>
        </is>
      </c>
      <c r="B4" s="4" t="inlineStr">
        <is>
          <t xml:space="preserve">As of December 31, 2022
2022 Opening balances as of January 1, Gross balance Accumulated depreciation Net balance
MCh$ MCh$ MCh$ MCh$
Land and building 137,879 231,603 (97,808 ) 133,795
Other - - - -
Total 137,879 231,603 (97,808 ) 133,795
As of December 31, 2021
2021 Opening balances as of January 1, Gross balance Accumulated depreciation Net balance
MCh$ MCh$ MCh$ MCh$
Land and building 147,997 212,446 (74,567 ) 137,879
Other - - - -
Total 147,997 212,446 (74,567 ) 137,879 </t>
        </is>
      </c>
    </row>
    <row r="5">
      <c r="A5" s="4" t="inlineStr">
        <is>
          <t>Schedule of gross balance</t>
        </is>
      </c>
      <c r="B5" s="4" t="inlineStr">
        <is>
          <t xml:space="preserve">2022 Land and building Other Total
MCh$ MCh$ MCh$
Balances as of January 1, 2022 212,446 - 212,446
Additions 31,207 - 31,207
Disposals (12,050 ) - (12,050 )
Impairment - - -
Other - -
Balances as of December 31, 2022 231,603 - 231,603
2021 Land and building Other Total
MCh$ MCh$ MCh$
Balances as of January 1, 2021 197,573 - 197,573
Additions 25,582 - 25,582
Disposals (10,709 ) - (10,709 )
Impairment - - -
Other - -
Balances as of December 31, 2021 212,446 - 212,446 </t>
        </is>
      </c>
    </row>
    <row r="6">
      <c r="A6" s="4" t="inlineStr">
        <is>
          <t>Schedule of accumulated amortization</t>
        </is>
      </c>
      <c r="B6" s="4" t="inlineStr">
        <is>
          <t xml:space="preserve">2022 Land and building Other Total
MCh$ MCh$ MCh$
Balances as of January 1, 2022 (74,567 ) - (74,567 )
Amortisation for the period (31,319 ) - (31,319 )
Sales and disposals during the period 8,078 - 8,078
Transfers - - -
Others - - -
Balances as of December 31, 2022 (97,808 ) - (97,808 )
2021 Land and building Other Total
MCh$ MCh$ MCh$
Balances as of January 1, 2021 (49,576 ) - (49,576 )
Amortisation for the period (28,899 ) - (28,899 )
Sales and disposals during the period 3,908 - 3,908
Transfers - - -
Others - - -
Balances as of December 31, 2021 (74,567 ) - (74,567 ) </t>
        </is>
      </c>
    </row>
    <row r="7">
      <c r="A7" s="4" t="inlineStr">
        <is>
          <t>Schedule of the composition of lease liability balances</t>
        </is>
      </c>
      <c r="B7" s="4" t="inlineStr">
        <is>
          <t xml:space="preserve">As of December 31,
2022 2021
MCh$ MCh$
Lease liability 137,089 139,795
Total 137,089 139,795 </t>
        </is>
      </c>
    </row>
    <row r="8">
      <c r="A8" s="4" t="inlineStr">
        <is>
          <t>Schedule of expenses associated with assets for the right of use leased assets and lease liability</t>
        </is>
      </c>
      <c r="B8" s="4" t="inlineStr">
        <is>
          <t xml:space="preserve">As of December 31,
2022 2021
MCh$ MCh$
Depreciation 31,319 28,899
Interests 2,283 2,283
Short term lease 3,844 3,844
Total 37,446 35,026 </t>
        </is>
      </c>
    </row>
    <row r="9">
      <c r="A9" s="4" t="inlineStr">
        <is>
          <t>Schedule of the maturity level of the lease liability, according to their contractual maturity</t>
        </is>
      </c>
      <c r="B9" s="4" t="inlineStr">
        <is>
          <t xml:space="preserve">As of December 31,
2022 2021
MCh$ MCh$
Due within 1 year 25,902 23,391
Due after 1 year but within 2 years 24,862 23,390
Due after 2 years but within 3 years 22,093 21,730
Due after 3 years but within 4 years 19,565 18,888
Due after 4 years but within 5 years 13,220 16,360
Due after 5 years 31,447 36,036
Total 137,089 139,795 </t>
        </is>
      </c>
    </row>
    <row r="10">
      <c r="A10" s="4" t="inlineStr">
        <is>
          <t>Schedule of the future minimum lease cash inflows under non-cancellable operating leases</t>
        </is>
      </c>
      <c r="B10" s="4" t="inlineStr">
        <is>
          <t xml:space="preserve">As of December 31,
2022 2021
MCh$ MCh$
Due within 1 year 1,090 1,062
Due after 1 year but within 2 years 1,805 1,081
Due after 2 years but within 3 years 582 902
Due after 3 years but within 4 years 475 690
Due after 4 years but within 5 years 470 624
Due after 5 years 1,194 1,403
Total 5,616 5,762 </t>
        </is>
      </c>
    </row>
  </sheetData>
  <mergeCells count="1">
    <mergeCell ref="A1:A2"/>
  </mergeCells>
  <pageMargins left="0.75" right="0.75" top="1" bottom="1" header="0.5" footer="0.5"/>
</worksheet>
</file>

<file path=xl/worksheets/sheet61.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61" customWidth="1" min="1" max="1"/>
    <col width="80" customWidth="1" min="2" max="2"/>
  </cols>
  <sheetData>
    <row r="1">
      <c r="A1" s="1" t="inlineStr">
        <is>
          <t>Current and Deferred Taxes (Tables)</t>
        </is>
      </c>
      <c r="B1" s="2" t="inlineStr">
        <is>
          <t>12 Months Ended</t>
        </is>
      </c>
    </row>
    <row r="2">
      <c r="B2" s="2" t="inlineStr">
        <is>
          <t>Dec. 31, 2022</t>
        </is>
      </c>
    </row>
    <row r="3">
      <c r="A3" s="3" t="inlineStr">
        <is>
          <t>Current and Deferred Taxes Tables [Abstract]</t>
        </is>
      </c>
      <c r="B3" s="4" t="inlineStr">
        <is>
          <t xml:space="preserve"> </t>
        </is>
      </c>
    </row>
    <row r="4">
      <c r="A4" s="4" t="inlineStr">
        <is>
          <t>Schedule of current taxes</t>
        </is>
      </c>
      <c r="B4" s="4" t="inlineStr">
        <is>
          <t xml:space="preserve">As of December 31,
2022 2021
MCh$ MCh$
Summary of current tax liabilities (assets)
Current tax (assets) (36,514 ) (121,534 )
Current tax liabilities 148,680 -
Total tax payable (recoverable) 112,166 (121,534 )
(Assets) liabilities current taxes detail (net)
Income tax, tax rate 147,668 4,434
Minus:
Provisional monthly payments (33,021 ) (138,515 )
Credit for training expenses (2,039 ) (2,110 )
Grant credits (1,160 ) -
Other 718 14,657
Total tax payable (recoverable) 112,166 (121,534 ) </t>
        </is>
      </c>
    </row>
    <row r="5">
      <c r="A5" s="4" t="inlineStr">
        <is>
          <t>Schedule of effect on income tax expense</t>
        </is>
      </c>
      <c r="B5" s="4" t="inlineStr">
        <is>
          <t xml:space="preserve">As of December 31,
2022 2021 2020
MCh$ MCh$ MCh$
Income tax expense
Current tax 139,961 4,434 174,205
Credits (debits) for deferred taxes
Origination and reversal of temporary differences (52,181 ) 226,810 (28,465 )
Valuation provision - -
Subtotals 87,780 231,244 145,740
Tax for rejected expenses (Article No21) 236 210 1,354
Other 5,608 (9,790 ) (4,561 )
Net charges for income tax expense 93,624 221,664 142,533 </t>
        </is>
      </c>
    </row>
    <row r="6">
      <c r="A6" s="4" t="inlineStr">
        <is>
          <t>Schedule of effective tax rate reconciliation</t>
        </is>
      </c>
      <c r="B6" s="4" t="inlineStr">
        <is>
          <t xml:space="preserve">For the year ended,
2022 2021 2020
Tax rate Amount Tax rate Amount Tax rate Amount
% MCh$ % MCh$ % MCh$
Tax calculated over profit before tax 27.00 238,415 27.00 290,005 27.00 187,721
Price level restatement for tax purposes (1) (18.70 ) (165,164 ) (7.56 ) (81,235 ) (6.15 ) (42,730 )
Single penalty tax (rejected expenses) 0.03 236 (0.01 ) 210 0.19 1,354
Other 2.28 20,137 0.00 12,684 (0.55 ) (3,812 )
Effective tax rates and expenses for income tax 10.61 93,624 19.43 221,664 20.50 142,533
(1) Mainly corresponds to the permanent differences originated from
the Tax Capital Monetary Correction and the effect of the bonds received under article 104 of the Tax Law. </t>
        </is>
      </c>
    </row>
    <row r="7">
      <c r="A7" s="4" t="inlineStr">
        <is>
          <t>Schedule of effect of deferred taxes on comprehensive income</t>
        </is>
      </c>
      <c r="B7" s="4" t="inlineStr">
        <is>
          <t xml:space="preserve">As of December 31,
2022 2021
MCh$ MCh$
Deferred tax assets
Debt instruments at FVOCI 76,512 33,489
Cash flow hedges 35,689 100,867
Total deferred tax assets recognised through other comprehensive income 112,201 134,356
Deferred tax liabilities
Debt instruments at FVOCI (46,976 ) (1,839 )
Cash flow hedges (3,603 ) -
Total deferred tax liabilities recognised through other comprehensive income (50,579 ) (1,839 )
Net deferred tax balances in equity 61,622 132,517
Deferred taxes in equity attributable to shareholders of the Bank 61,821 132,724
Deferred tax in equity attributable to non-controlling interests (199 ) (207 ) </t>
        </is>
      </c>
    </row>
    <row r="8">
      <c r="A8" s="4" t="inlineStr">
        <is>
          <t>Schedule of effect of deferred taxes on income</t>
        </is>
      </c>
      <c r="B8" s="4" t="inlineStr">
        <is>
          <t xml:space="preserve">As of December 31,
2022 2021
MCh$ MCh$
Deferred tax assets
Interests and adjustments 17,670 9,815
Extraordinary charge-offs 29,613 12,687
Assets received in lieu of payment 1,223 2,843
Exchange rate adjustments - 16,611
Property, plant and equipment valuation 4,708 1,545
Allowance for loan losses 276,364 329,028
Provision for expenses 88,372 83,174
Derivatives 50 -
Leased assets 95,152 107,564
Subsidiaries tax losses 5,570 12,757
Right of use assets 887 516
Others 9,444 -
Total deferred tax assets 529,053 576,540
Deferred tax liabilities
Valuation of investments 423 151,062
Fixed assets valuation - 2,001
Prepaid expenses 7,285 18,895
Valuation provision 3,147 8,228
Derivatives 289,352 245,517
Exchange rate adjustments 8,779 -
Other 17,162 113
Total deferred tax liabilities 326,148 425,816 </t>
        </is>
      </c>
    </row>
    <row r="9">
      <c r="A9" s="4" t="inlineStr">
        <is>
          <t>Schedule of deferred tax assets and liabilities</t>
        </is>
      </c>
      <c r="B9" s="4" t="inlineStr">
        <is>
          <t xml:space="preserve">As of December 31,
2022 2021
MCh$ MCh$
Deferred tax assets
Recognised through other comprehensive income 112,201 134,356
Recognised through profit or loss 529,053 576,540
Total deferred tax assets 641,254 710,896
Deferred tax liabilities
Recognised through other comprehensive income 50,579 1,839
Recognised through profit or loss 326,148 425,816
Total deferred tax liabilities 376,727 427,655 </t>
        </is>
      </c>
    </row>
  </sheetData>
  <mergeCells count="1">
    <mergeCell ref="A1:A2"/>
  </mergeCells>
  <pageMargins left="0.75" right="0.75" top="1" bottom="1" header="0.5" footer="0.5"/>
</worksheet>
</file>

<file path=xl/worksheets/sheet6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9" customWidth="1" min="1" max="1"/>
    <col width="80" customWidth="1" min="2" max="2"/>
  </cols>
  <sheetData>
    <row r="1">
      <c r="A1" s="1" t="inlineStr">
        <is>
          <t>Other Assets (Tables)</t>
        </is>
      </c>
      <c r="B1" s="2" t="inlineStr">
        <is>
          <t>12 Months Ended</t>
        </is>
      </c>
    </row>
    <row r="2">
      <c r="B2" s="2" t="inlineStr">
        <is>
          <t>Dec. 31, 2022</t>
        </is>
      </c>
    </row>
    <row r="3">
      <c r="A3" s="3" t="inlineStr">
        <is>
          <t>Disclosure of Other Assets Text Block (Abstract)</t>
        </is>
      </c>
      <c r="B3" s="4" t="inlineStr">
        <is>
          <t xml:space="preserve"> </t>
        </is>
      </c>
    </row>
    <row r="4">
      <c r="A4" s="4" t="inlineStr">
        <is>
          <t>Schedule of other assets</t>
        </is>
      </c>
      <c r="B4" s="4" t="inlineStr">
        <is>
          <t>As of December 31,
2022 2021
MCh$ MCh$
Assets available to be granted under the financial leasing agreements 32,220 51,957
Guarantee deposits (margin accounts) (1) 2,442,325 1,988,410
Gold investments 715 718
VAT credit 44,180 38,844
Prepaid expenses (2) 245,937 322,887
Valuation adjustments by macro hedge (3) 160,531 217,979
Pension plan assets 542 523
Accounts and notes receivable 184,989 92,039
Brokerage dealer and simultaneous transactions 243,345 44,860
Other cash submitted guarantess 2 41,195
In-progress operation 31,709 15,163
Other assets (4) 192,850 118,239
Total 3,579,345 2,932,814
(1) Guarantee deposits (margin accounts) correspond to collateral associated with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
(2) Under this item, the Bank has recorded prepaid expense related to the Santander LATAM Pass programme, which is consumed on a monthly basis in accordance with the client use of Bank’s transactional products and therefore the Bank assigned the respective LATAM Pass miles. In May 2020, LATAM Airlines Group S.A began a reorganization process under Chapter 11, with an aim to continue operating. LATAM has publicly stated its intention to honor all current and future tickets, as well as travel vouchers, miles and frequent flyer programmes, which has been ratified by the bankruptcy court of New York (in charge of chapter 11). In addition, LATAM formalized two tranches of the DIP (Debtor in Possession) financing proposal for a total of USD 2,200 million, obtaining all resources necessary to continue operating during the crisis. In October 2020, the company made its first disbursement for US$1,150 million from the DIP financing, which represents 50% of the amount available and allowed to reestablish its operations and start preparing its reorganization plan. On January 27, 2021, the request made by LATAM to postpone the deadline for submitting its reorganization plan was approved. On November 26, 2021, LATAM submitted to the Bankruptcy court a Reorganization Plan supported by main stakeholders to strengthen the capital structure and long-term sustainability. The plan includes the injection of US$8,190 million through capital, convertible bonds and debt, with the purposes of allowing the company to exit from Chapter 11 with appropriate capitalization to execute its business plan.
(3) Net assets and liabilities fair value valuation subject to macro hedges. See Note 7.
(4) Other assets mainly include settlement of derivatives and other financial transactions.</t>
        </is>
      </c>
    </row>
  </sheetData>
  <mergeCells count="1">
    <mergeCell ref="A1:A2"/>
  </mergeCells>
  <pageMargins left="0.75" right="0.75" top="1" bottom="1" header="0.5" footer="0.5"/>
</worksheet>
</file>

<file path=xl/worksheets/sheet6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9" customWidth="1" min="1" max="1"/>
    <col width="80" customWidth="1" min="2" max="2"/>
  </cols>
  <sheetData>
    <row r="1">
      <c r="A1" s="1" t="inlineStr">
        <is>
          <t>Non Current Assets and Disposal Groups for Sale (Tables)</t>
        </is>
      </c>
      <c r="B1" s="2" t="inlineStr">
        <is>
          <t>12 Months Ended</t>
        </is>
      </c>
    </row>
    <row r="2">
      <c r="B2" s="2" t="inlineStr">
        <is>
          <t>Dec. 31, 2022</t>
        </is>
      </c>
    </row>
    <row r="3">
      <c r="A3" s="3" t="inlineStr">
        <is>
          <t>Non Current Assets and Disposal Groups for Sale [Abstract]</t>
        </is>
      </c>
      <c r="B3" s="4" t="inlineStr">
        <is>
          <t xml:space="preserve"> </t>
        </is>
      </c>
    </row>
    <row r="4">
      <c r="A4" s="4" t="inlineStr">
        <is>
          <t>Schedule of non-current assets held for sales</t>
        </is>
      </c>
      <c r="B4" s="4" t="inlineStr">
        <is>
          <t xml:space="preserve">As of December 31,
2022 2021
MCh$ MCh$
Assets received or awarded in lieu of payment
Assets received in lieu of payment 14,231 10,921
Assets awarded at judicial sale 22,573 16,899
Provision on assets received in lieu of payment or awarded (1,182 ) (406 )
Subtotal 35,622 27,414
Non current assets held for sale
Assets recovered from leasing for sale 4,736 2,474
Subtotal 4,736 2,474
Total 40,358 29,888 </t>
        </is>
      </c>
    </row>
  </sheetData>
  <mergeCells count="1">
    <mergeCell ref="A1:A2"/>
  </mergeCells>
  <pageMargins left="0.75" right="0.75" top="1" bottom="1" header="0.5" footer="0.5"/>
</worksheet>
</file>

<file path=xl/worksheets/sheet64.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80" customWidth="1" min="2" max="2"/>
  </cols>
  <sheetData>
    <row r="1">
      <c r="A1" s="1" t="inlineStr">
        <is>
          <t>Financial Liabilities for Trading at Fair Value through Profit or Loss (Tables)</t>
        </is>
      </c>
      <c r="B1" s="2" t="inlineStr">
        <is>
          <t>12 Months Ended</t>
        </is>
      </c>
    </row>
    <row r="2">
      <c r="B2" s="2" t="inlineStr">
        <is>
          <t>Dec. 31, 2022</t>
        </is>
      </c>
    </row>
    <row r="3">
      <c r="A3" s="3" t="inlineStr">
        <is>
          <t>Financial Liabilities for Trading at Fair Value through Profit or Loss [Abstract]</t>
        </is>
      </c>
      <c r="B3" s="4" t="inlineStr">
        <is>
          <t xml:space="preserve"> </t>
        </is>
      </c>
    </row>
    <row r="4">
      <c r="A4" s="4" t="inlineStr">
        <is>
          <t>Schedule of financial liability trading</t>
        </is>
      </c>
      <c r="B4" s="4" t="inlineStr">
        <is>
          <t xml:space="preserve">As of December 31,
2022 2021
MCh$ MCh$
Financial derivative contracts
Forwards 1,818,024 1,199,062
Swaps 9,497,035 8,305,894
Call Options 2,794 1,137
Put Options 1,467 938
Total 11,319,320 9,507,031 </t>
        </is>
      </c>
    </row>
    <row r="5">
      <c r="A5" s="4" t="inlineStr">
        <is>
          <t>Schedule of the bank holds portfolio of financial liabilities</t>
        </is>
      </c>
      <c r="B5" s="4" t="inlineStr">
        <is>
          <t xml:space="preserve">As of December 31, 2022
Notional amount
On Up to 1 month Between 1 and 3 months Between 3 and 12 months Between 1 and 3 years Between 3 and 5 years More than 5 years Total Fair value
MCh$ MCh$ MCh$ MCh$ MCh$ MCh$ MCh$ MCh$ MCh$
Currency forward - 10,130,103 7,474,471 10,559,457 4,725,547 1,913,113 2,034,929 36,837,620 1,818,024
Interest rate swaps - 4,042,822 9,226,258 26,018,228 25,470,384 11,344,275 15,274,620 91,376,587 3,935,401
Cross currency swaps - 726,140 1,580,644 5,192,387 18,051,948 10,879,098 20,229,246 56,659,463 5,561,634
Call currency options - 289,795 70,941 10,365 - - - 371,101 2,794
Put currency options - 68,099 11,304 27,612 - - - 107,015 1,467
Total - 15,256,959 18,363,618 41,808,049 48,247,879 24,136,486 37,538,795 185,351,786 11,319,320
As of December 31, 2021
Notional amount
On Up to 1 month Between 1 and 3 months Between 3 and 12 months Between 1 and 3 years Between 3 and 5 years More than 5 years Total Fair value
MCh$ MCh$ MCh$ MCh$ MCh$ MCh$ MCh$ MCh$ MCh$
Currency forward - 5,369,842 4,957,261 6,398,764 3,301,424 2,119,432 1,952,222 24,098,945 1,199,062
Interest rate swaps - 1,131,174 5,367,798 13,652,696 19,103,274 12,988,788 20,012,086 72,255,816 2,997,634
Cross currency swaps - 659,937 1,408,678 7,215,300 22,141,245 23,952,436 36,666,238 92,043,834 5,308,260
Call currency options - 3,101 6,284 9,458 427 - - 19,270 1,137
Put currency options - 3,023 16,476 166,365 - - - 185,864 938
Total - 7,167,077 11,756,497 27,442,583 44,546,370 39,060,656 58,630,546 188,603,729 9,507,031 </t>
        </is>
      </c>
    </row>
  </sheetData>
  <mergeCells count="1">
    <mergeCell ref="A1:A2"/>
  </mergeCells>
  <pageMargins left="0.75" right="0.75" top="1" bottom="1" header="0.5" footer="0.5"/>
</worksheet>
</file>

<file path=xl/worksheets/sheet65.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cols>
    <col width="80" customWidth="1" min="1" max="1"/>
    <col width="80" customWidth="1" min="2" max="2"/>
    <col width="80" customWidth="1" min="3" max="3"/>
  </cols>
  <sheetData>
    <row r="1">
      <c r="A1" s="1" t="inlineStr">
        <is>
          <t>Financial Liabilities at Amortised Cost (Tables)</t>
        </is>
      </c>
      <c r="B1" s="2" t="inlineStr">
        <is>
          <t>12 Months Ended</t>
        </is>
      </c>
    </row>
    <row r="2">
      <c r="B2" s="2" t="inlineStr">
        <is>
          <t>Dec. 31, 2022</t>
        </is>
      </c>
      <c r="C2" s="2" t="inlineStr">
        <is>
          <t>Dec. 31, 2021</t>
        </is>
      </c>
    </row>
    <row r="3">
      <c r="A3" s="3" t="inlineStr">
        <is>
          <t>Issued Debt Instruments and Other Financial Liabilities Table [Abstract]</t>
        </is>
      </c>
      <c r="B3" s="4" t="inlineStr">
        <is>
          <t xml:space="preserve"> </t>
        </is>
      </c>
      <c r="C3" s="4" t="inlineStr">
        <is>
          <t xml:space="preserve"> </t>
        </is>
      </c>
    </row>
    <row r="4">
      <c r="A4" s="4" t="inlineStr">
        <is>
          <t>Schedule of time deposits and other time liabilities</t>
        </is>
      </c>
      <c r="B4" s="4" t="inlineStr">
        <is>
          <t xml:space="preserve">As of December 31,
2022 2021
MCh$ MCh$
Deposits and other demand liabilities
Checking accounts 11,711,969 14,385,633
Demand accounts 630,807 1,155,891
Other demand deposits 379,331 607,718
Obligation related to payments cards provision 6,758 9,624
Other demand liabilities 1,357,361 1,742,072
Subtotal 14,086,226 17,900,938
Time deposits and other time liabilities
Time deposits 12,779,206 9,926,507
Time savings account 191,257 195,570
Other time liabilities 8,327 8,978
Subtotal 12,978,790 10,131,055
Obligations under repurchase agreements
Operation with foreign banks 103,425 -
Operation with other Chilean entities 211,930 86,634
Subtotal 315,355 86,634
Interbank borrowings
Loans from chilean financial institutions 41,317 1,226
Loans from foreign financial institutions 3,239,358 3,213,918
Loans from Chilean Central Bank 5,584,090 5,611,439
Subtotal 8,864,765 8,826,583
Issue debt instruments
Mortgage finance bonds 3,798 7,479
Senior bonds 7,080,472 6,846,834
Mortgage bond 81,623 81,110
Subtotal 7,165,893 6,935,423
Other financial liabilities
Other domestic obligations 292,417 182,737
Foreign obligations 578 170
Subtotal 292,995 182,907
Total 43,704,024 44,063,540 </t>
        </is>
      </c>
      <c r="C4" s="4" t="inlineStr">
        <is>
          <t xml:space="preserve"> </t>
        </is>
      </c>
    </row>
    <row r="5">
      <c r="A5" s="4" t="inlineStr">
        <is>
          <t>Schedule of obligations related to instruments sold under repurchase agreements</t>
        </is>
      </c>
      <c r="B5" s="4" t="inlineStr">
        <is>
          <t xml:space="preserve">As of December 31,
2022 2021
From 1 day to less than 3 months More months and less than 1 year More 1 year Total From 1 day to less than 3 months More than 3 months and less than 1 year More 1 year Total
MCh$ MCh$ MCh$ MCh$ MCh$ MCh$ MCh$ MCh$
Chilean Central Bank and Government securities
Chilean Treasury bonds and notes 186,891 109 - 186,800 76,725 - - 76,725
Other Chilean government financial instruments - - - - 9,829 - - 9,829
Subtotal 186,891 109 - 186,800 86,554 - - 86,554
Other Chilean debt financial securities
Chilean Bank debt financial instruments 84 - - 84 80 - - 80
Subtotal 84 - - 84 80 - - 80
Foreign financial debt securities
Other foreign debt financial instruments 128,471 - - 128,471 - - - -
Subtotal 128,471 - - 128,471 - - - -
Total 315,446 109 - 315,355 86,634 - - 86,634 </t>
        </is>
      </c>
      <c r="C5" s="4" t="inlineStr">
        <is>
          <t xml:space="preserve"> </t>
        </is>
      </c>
    </row>
    <row r="6">
      <c r="A6" s="4" t="inlineStr">
        <is>
          <t>Schedule of Interbank borrowings</t>
        </is>
      </c>
      <c r="B6" s="4" t="inlineStr">
        <is>
          <t xml:space="preserve">As of December 31,
2022 2021
MCh$ MCh$
Loans from Chilean Central Bank 5,584,090 5,611,439
Loans from chilean financial institutions 41,317 1,226
Loans from foreign financial institutions
Bank of America 2,313,121 411,775
The Bank of Nova Scotia 199,224 203,466
The Bank of New York Mellon 169,583 106,485
Standard Chartered Bank 110,224 51,616
State Bank Of India 100,653 60,901
Barclays Bank Plc London 84,978 86,616
Banco Santander Hong Kong 58,326 5,315
Zurcher Kantonalbank 42,650 -
Sumitomo Mitsui Banking Corporation 42,524 389,676
Wells Fargo Bank NA 42,479 363,854
Commerzbank Ag 25,349 69,323
Banco Santander Singapur 19,633 17,737
Wachovia Bank NA 11,410 33,926
Banco Santander Brasil 7,359 2,415
Bank of China 2,540 6,051
Hong Kong and Shanghai Banking 2,521 1,500
Bank of Tokio Mitsubishi 1,164 552
China Merchants Bank 1,146 -
Industrial Bank Of Korea 901 169
Shanghai Pudong Development Bank 394 -
Bank Of Taiwan , Taipei 386 -
Kbc Bank Nv 243 -
Banca Nazionale Del Lavoro 233 193
Korea Exchange Bank 230 1,545
Unicredit 219 222
Bbva Uruguay 198 238
Hua Nan Commercial Bank 195 54
Bank For Foreign Trade Of Vietnam 181 -
Intesa Sanpaolo 124 338
Agricultural Bank Of China 114 104
Fortis Bank 110 82
Banco Santander Central Hispano 104 170
China Construction Bank 101 119
Credit Agricole Italia 90 67
Bbva Bancomer 86 268
Subtotal 3,238,796 1,814,777
As of December 31,
2022 2021
MCh$ MCh$
Loans from foreign financial institutions, continued
Caixabank 80 51
Taiwan Cooperative Bank 73 92
Banco Itau Bba S.A. 71 -
Turkiye Garanti Bankasi 70 19
Banco Do Brasil 67 467
Shinhan Bank 58 1,321
Banco Bilbao Vizcaya Argentaria 56 125
Abn Amro Bank N.V. 36 -
Kotak Mahindra Bank Limited 32 -
Banco De Galicia Y Buenos Aires 19 -
Citibank NA - 259,620
Banco Santander España - 865,377
The Toronto Dominion Bank - 136,904
The Bank Of Montreal - 48,859
Hsbc Bank Plc - 51,895
Industrial and Commercial Bank - 203
Deutsche Bank Ag - 530
Mizuho Bank - 725
Dz Bank Ag Deutsche Zentral - 14,733
Bank of Communications - 8,443
Banca Commerciale Italiana - 932
Kookmin Bank - 491
Yapi Ve Kredi Bankasi - 417
Commerce Bank Na - 319
Icici Bank Limited - 305
The Hongkong and Shanghai Bank - 202
Bank of India - 181
Banco De La Nacion Argentina - 159
Bank of East Asia - 143
Turkiye Cumhuriyeti Ziraat Ban - 141
Turkiye Is Bankasi - 122
Canara Bank - 72
Indian Overseas Bank - 67
Banco De Credito Del Peru - 58
Citic Industrial Bank - 57
Banque Nationale De Paris - 2,806
Banco Comercial Portugues - 989
Ningbo Commercial Bank - 556
Hsbc Bank USA - 517
Banco De Bogota - 345
Bank of Baroda - 213
Credit Agricole Reims - 171
First Union National Bank - 132
Finans Bank - 109
Nanjing City Commercial Bank - 89
Banco Itau Brasil - 84
Rabobank Nederland - 57
Iccrea Banca - 28
Bancolombia - 9
Banco Credicoop Cooperativo - 6
Subtotal 562 1,399,141
Total 8,864,765 8,826,583 </t>
        </is>
      </c>
      <c r="C6" s="4" t="inlineStr">
        <is>
          <t xml:space="preserve"> </t>
        </is>
      </c>
    </row>
    <row r="7">
      <c r="A7" s="4" t="inlineStr">
        <is>
          <t>Schedule of loans from Chilean Central Bank by maturity amount</t>
        </is>
      </c>
      <c r="B7" s="4" t="inlineStr">
        <is>
          <t xml:space="preserve">As of December 31,
2022 2021
MCh$ MCh$
Due within 1 year - -
Due within 1 and 2 year 5,584,084 -
Due within 2 and 3 year - 5,611,439
Due within 3 and 4 year - -
Due after 5 years - -
Total loans from Chilean Central Bank 5,584,084 5,611,439
As of December 31,
2022 2021
MCh$ MCh$
Due within 1 year 41,318 1,226
Due within 1 and 2 year - -
Due within 2 and 3 year - -
Due within 3 and 4 year - -
Due after 5 years - -
Total loans from Chilean financial institutions 41,318 1,226
As of December 31,
2022 2021
MCh$ MCh$
Due within 1 year 3,239,363 3,213,918
Due within 1 and 2 year - -
Due within 2 and 3 year - -
Due within 3 and 4 year - -
Due after 5 years - -
- -
Total loans from foreign financial institutions 3,239,363 3,213,918 </t>
        </is>
      </c>
      <c r="C7" s="4" t="inlineStr">
        <is>
          <t xml:space="preserve"> </t>
        </is>
      </c>
    </row>
    <row r="8">
      <c r="A8" s="4" t="inlineStr">
        <is>
          <t>Schedule of debts classified</t>
        </is>
      </c>
      <c r="B8" s="4" t="inlineStr">
        <is>
          <t xml:space="preserve">As of December 31, 2022
Current Non-current Total
MCh$ MCh$ MCh$
Mortgage finance bonds 2,592 1,206 3,798
Senior bonds 482,696 6,597,776 7,080,472
Mortgage bond 7,108 74,515 81,623
Issued debt instruments 492,396 6,673,497 7,165,893
Other financial liabilities 292,756 239 292,995
Total 785,152 6,673,736 7,458,888
As of December 31, 2021
Current Non-current Total
MCh$ MCh$ MCh$
Mortgage finance bonds 3,946 3,533 7,479
Senior bonds 1,158,301 5,688,533 6,846,834
Mortgage bond 6,041 75,069 81,110
Issued debt instruments 1,168,288 5,767,135 6,935,423
Other financial liabilities 182,646 261 182,907
Total 1,350,934 5,767,396 7,118,330 </t>
        </is>
      </c>
      <c r="C8" s="4" t="inlineStr">
        <is>
          <t xml:space="preserve"> </t>
        </is>
      </c>
    </row>
    <row r="9">
      <c r="A9" s="4" t="inlineStr">
        <is>
          <t>Schedule of mortgage finance bonds</t>
        </is>
      </c>
      <c r="B9" s="4" t="inlineStr">
        <is>
          <t xml:space="preserve">As of December 31,
2022 2021
MCh$ MCh$
Due within 1 year 2,592 3,946
Due after 1 year but within 2 years 1,039 2,395
Due after 2 year but within 3 years 167 980
Due after 3 year but within 4 years - 158
Due after 4 year but within 5 years - -
Due after 5 years - -
Total mortgage bonds 3,798 7,479 </t>
        </is>
      </c>
      <c r="C9" s="4" t="inlineStr">
        <is>
          <t xml:space="preserve"> </t>
        </is>
      </c>
    </row>
    <row r="10">
      <c r="A10" s="4" t="inlineStr">
        <is>
          <t>Schedule of senior bonds by currency</t>
        </is>
      </c>
      <c r="B10" s="4" t="inlineStr">
        <is>
          <t xml:space="preserve"> </t>
        </is>
      </c>
      <c r="C10" s="4" t="inlineStr">
        <is>
          <t xml:space="preserve">As of December 31,
2022 2021
MCh$ MCh$
Santander bonds in UF 3,510,708 3,144,544
Santander bonds in USD 2,215,515 1,976,909
Santander bonds in CHF 644,780 850,924
Santander bonds in Ch$ 223,467 311,060
Santander bonds in AUD 122,611 143,030
Current bonds in JPY 203,512 234,667
Santander bonds in EUR 159,879 185,700
Total senior bonds 7,080,472 6,846,834 </t>
        </is>
      </c>
    </row>
    <row r="11">
      <c r="A11" s="4" t="inlineStr">
        <is>
          <t>Schedule of placement of senior bonds</t>
        </is>
      </c>
      <c r="B11" s="4" t="inlineStr">
        <is>
          <t xml:space="preserve">Series Currency Amount Term (years) Issuance rate (% annual) Placement date Series Maximum amount Maturity date
T3 UF 5,000,000 11 1.55 06-16-22 5,000,000 01-01-30
W3 UF 2,116,000 7.5 1.60 06-30-22 2,116,000 06-01-26
W5 UF 1,210,000 9 1.80 06-30-22 1,210,000 03-01-28
U2 UF 3,000,000 11.5 2.8 07-28-22 3,000,000 06-01-32
U1 UF 3,000,000 7.5 2.5 08-09-22 3,000,000 06-01-29
T20 UF 5,000,000 11.5 2.65 10-24-22 5,000,000 02-01-34
W4 UF 8,000,000 10.5 2.65 12-09-22 8,000,000 12-01-33
W9 UF 2,000,000 9.5 2.70 07-27-22 2,000,000 06-01-31
Total 29,326,000 29,326,000
Bono USD USD 30,000,000 3 Sofr + 95pb 04-28-22 30,000,000 04-28-25
Total 30,000,000 30,000,000
U6 CLP 64,800,000,000 5.5 2.95 06-16-22 64,800,000,000 04-01-26
U5 CLP 100,000,000,000 4.5 2.70 06-29-22 93,000,000,000 04-01-25
U6 CLP 35,200,000,000 5.5 2.95 10-21-22 35,200,000,000 04-01-26
U7 CLP 72,000,000,000 5.5 7 11-16-22 72,000,000,000 04-01-26
T17 CLP 75,000,000,000 10 7.5 11-22-22 75,000,000,000 08-01-32
Total 347,000,000,000 347,000,000,000
Bono JPY JPY 3,000,000,000 3 0.65 09-15-2022 3,000,000,000 09-15-25
Total 3,000,000,000 3,000,000,000
Series Currency Amount Term (years) Issuance rate (% annual) Placement date Series Maximum amount Maturity date
W1 UF 4,000,000 5.25 1.55 02-04-2018 6,000,000 06-01-2025
Total UF 4,000,000 6,000,000
US Bonds USD 50,000,000 2.8 0.71 02-25-2021 50,000,000 12-28-2023
US Bonds USD 100,000,000 2.9 0.72 02-25-2021 100,000,000 01-26-2024
US Bonds USD 27,000,000 7 2.0 06-09-2021 27,000,000 06-09-2028
US Bonds USD 16,000,000 5 1.64 07-15-2021 16,000,000 07-15-2026
US Bonds USD 500,000,000 10 3.18 10-21-2021 500,000,000 10-26-2031
Total 693,000,000 693,000,000
JPY Bonds JPY 10,000,000,000 5 0,35 05-13-2021 10,000,000,000 05-13-2026
JPY Bonds JPY 2,000,000,000 4 0,40 07-12-2021 2,000,000,000 07-12-2025
JPY Bonds JPY 10,000,000,000 4 0,42 07-13-2021 10,000,000,000 07-28-2025
JPY Bonds JPY 3,000,000,000 4.4 0.48 11-08-2021 3,000,000 05-18-2026
Total 25,000,000,000 25,000,000,000
CHF Bonds CHF 150,000,000 6 0.33 06-22-2021 150,000,000 06-22-2027
CHF Bonds CHF 190,000,000 5 0.30 10-12-2021 190,000,000 10-22-2026
Total 340,000,000 340,000,000 </t>
        </is>
      </c>
      <c r="C11" s="4" t="inlineStr">
        <is>
          <t xml:space="preserve"> </t>
        </is>
      </c>
    </row>
    <row r="12">
      <c r="A12" s="4" t="inlineStr">
        <is>
          <t>Schedule of repurchase of senior bondspartial repurchase</t>
        </is>
      </c>
      <c r="B12" s="4" t="inlineStr">
        <is>
          <t xml:space="preserve"> </t>
        </is>
      </c>
      <c r="C12" s="4" t="inlineStr">
        <is>
          <t xml:space="preserve">Date Type Currency Amount
01-07-2022 Senior UF 1,065,000
01-10-2022 Senior UF 150,000
02-03-2022 Senior $ 4,000,000,000
02-04-2022 Senior UF 785,000
02-04-2022 Senior UF 1,205,000
02-17-2022 Senior USD 4,156,000
03-08-2022 Senior UF 7,000
03-09-2022 Senior UF 5,000
03-10-2022 Senior UF 5,000
03-14-2022 Senior UF 5,000
07-28-2022 Senior UF 70,000
07-29-2022 Senior UF 9,000
08-05-2022 Senior UF 31,000
09-07-2022 Senior UF 602,000
09-08-2022 Senior UF 100,000
09-12-2022 Senior UF 377,000
09-27-2022 Senior UF 93,000
09-28-2022 Senior UF 414,000
10-11-2022 Senior UF 50,000
10-12-2022 Senior UF 43,000
10-13-2022 Senior UF 1,000
10-19-2022 Senior UF 64,000
10-20-2022 Senior UF 181,000
10-27-2022 Senior UF 50,000
11-02-2022 Senior UF 1,000
11-07-2022 Senior UF 2,000
11-08-2022 Senior UF 687,000
11-09-2022 Senior UF 165,000
11-15-2022 Senior UF 1,000
11-17-2022 Senior UF 100,000
11-21-2022 Senior UF 3,000
11-23-2022 Senior UF 400,000
11-28-2022 Senior UF 415,000
12-01-2022 Senior UF 1,052,000
12-06-2022 Senior UF 130,000
12-13-2022 Senior UF 348,000
12-14-2022 Senior UF 140,000
12-15-2022 Senior UF 104,000
12-16-2022 Senior UF 291,000
12-19-2022 Senior UF 97,000
12-26-2022 Senior UF 4,000
12-28-2022 Senior UF 60,000
Date Type Currency Amount
02-18-2021 Senior UF 8,000
02-18-2021 Senior CLP 14,720,000,000
02-22-2021 Senior CLP 500,000,000
02-22-2021 Senior CLP 150,000,000
02-24-2021 Senior UF 300,000
03-04-2021 Senior UF 519,000
03-05-2021 Senior CLP 300,000,00
03-05-2021 Senior CLP 1,900,000,000
03-22-2021 Senior UF 50,000
03-24-2021 Senior UF 150,000
03-24-2021 Senior UF 7,000
06-01-2021 Senior UF 107,000
06-15-2021 Senior UF 1,000
06-17-2021 Senior CLP 970,000,000
06-23-2021 Senior UF 105,000
06-23-2021 Senior UF 50,000
06-24-2021 Senior UF 21,000
06-24-2021 Senior UF 278,000
06-24-2021 Senior UF 20,000
06-24-2021 Senior UF 100,000
07-06-2021 Senior UF 1,000,000
07-07-2021 Senior UF 340,000
07-09-2021 Senior UF 312,000
07-20-2021 Senior UF 194,000
07-21-2021 Senior UF 150,000
07-21-2021 Senior UF 100,000
07-22-2021 Senior UF 100,000
07-22-2021 Senior UF 25,000
07-22-2021 Senior UF 57,000
08-09-2021 Senior UF 4,500,000
08-10-2021 Senior UF 710,000
08-13-2021 Senior CLP 61,000,000,000
10-01-2021 Senior CLP 5,950,000,000
10-05-2021 Senior UF 704,000
10-05-2021 Senior CLP 3,720,000,000
10-05-2021 Senior UF 4,200,000,000
10-05-2021 Senior UF 89,000
10-05-2021 Senior UF 150,000
10-06-2021 Senior UF 18,000
10-06-2021 Senior UF 138,000
10-06-2021 Senior UF 420,000
10-07-2021 Senior UF 1,000,000
10-26-2021 Senior UF 318,000
10-26-2021 Senior UF 1,500,000
10-26-2021 Senior UF 167,000
10-26-2021 Senior UF 489,000
10-26-2021 Senior UF 100,000
10-26-2021 Senior CLP 50,600,000,000
10-27-2021 Senior CLP 3,760,000,000
10-27-2021 Senior UF 1,874,000
10-28-2021 Senior CLP 12,340,000,000
10-29-2021 Senior CLP 3,500,000,000
11-15-2021 Senior UF 205,000
11-16-2021 Senior CLP 30,000,000,000
12-06-2021 Senior UF 119,000
12-06-2021 Senior UF 20,000
12-07-2021 Senior UF 31,000
12-09-2021 Senior UF 10,000
12-15-2021 Senior UF 340,000 </t>
        </is>
      </c>
    </row>
    <row r="13">
      <c r="A13" s="4" t="inlineStr">
        <is>
          <t>Schedule of maturities of senior bonds</t>
        </is>
      </c>
      <c r="B13" s="4" t="inlineStr">
        <is>
          <t xml:space="preserve">As of December 31,
2022 2021
MCh$ MCh$
Due within 1 year 482,696 1,158,301
Due after 1 year but within 2 years 1,185,935 511,144
Due after 2 year but within 3 years 1,599,241 1,285,409
Due after 3 year but within 4 years 1,282,436 1,549,769
Due after 4 year but within 5 years 408,607 616,750
Due after 5 years 2,121,557 1,725,461
Total senior bonds 7,080,472 6,846,834 </t>
        </is>
      </c>
      <c r="C13" s="4" t="inlineStr">
        <is>
          <t xml:space="preserve"> </t>
        </is>
      </c>
    </row>
    <row r="14">
      <c r="A14" s="4" t="inlineStr">
        <is>
          <t>Schedule of mortgage bonds per currency</t>
        </is>
      </c>
      <c r="B14" s="4" t="inlineStr">
        <is>
          <t xml:space="preserve">As of December 31,
2022 2021
MCh$ MCh$
Mortgage bonds in UF 81,623 81,110
Total mortgage bonds 81,623 81,110 </t>
        </is>
      </c>
      <c r="C14" s="4" t="inlineStr">
        <is>
          <t xml:space="preserve"> </t>
        </is>
      </c>
    </row>
    <row r="15">
      <c r="A15" s="4" t="inlineStr">
        <is>
          <t>Schedule of mortgage finance bonds</t>
        </is>
      </c>
      <c r="B15" s="4" t="inlineStr">
        <is>
          <t xml:space="preserve">As of December 31,
2022 2021
MCh$ MCh$
Due within 1 year 7,108 6,041
Due after 1 year but within 2 years 11,411 9,698
Due after 2 year but within 3 years 11,779 10,011
Due after 3 year but within 4 years 12,159 10,334
Due after 4 year but within 5 years 12,551 10,667
Due after 5 years 26,615 34,359
Total Mortgage bonds 81,623 81,110 </t>
        </is>
      </c>
      <c r="C15" s="4" t="inlineStr">
        <is>
          <t xml:space="preserve"> </t>
        </is>
      </c>
    </row>
    <row r="16">
      <c r="A16" s="4" t="inlineStr">
        <is>
          <t>Schedule of mortgage bonds per currency</t>
        </is>
      </c>
      <c r="B16" s="4" t="inlineStr">
        <is>
          <t xml:space="preserve">As of December 31,
2022 2021
MCh$ MCh$
Non-current portion
Due after 1 year but within 2 years 68 48
Due after 2 year but within 3 years 74 53
Due after 3 year but within 4 years 84 58
Due after 4 year but within 5 years 13 57
Due after 5 years - 45
Non-current portion subtotal 239 261
Current portion
Amounts due to credit card operators 186,237 149,894
Acceptance of letters of credit 110 159
Other long-term financial obligations, short-term portion 106,409 32,593
Current portion subtotal 292,756 182,646
Total other financial liabilities 292,995 182,907 </t>
        </is>
      </c>
      <c r="C16" s="4" t="inlineStr">
        <is>
          <t xml:space="preserve"> </t>
        </is>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68" customWidth="1" min="1" max="1"/>
    <col width="80" customWidth="1" min="2" max="2"/>
  </cols>
  <sheetData>
    <row r="1">
      <c r="A1" s="1" t="inlineStr">
        <is>
          <t>Regulatory Capital Financial Instruments (Tables)</t>
        </is>
      </c>
      <c r="B1" s="2" t="inlineStr">
        <is>
          <t>12 Months Ended</t>
        </is>
      </c>
    </row>
    <row r="2">
      <c r="B2" s="2" t="inlineStr">
        <is>
          <t>Dec. 31, 2022</t>
        </is>
      </c>
    </row>
    <row r="3">
      <c r="A3" s="3" t="inlineStr">
        <is>
          <t>Regulatory Capital Financial Instruments [Abstract]</t>
        </is>
      </c>
      <c r="B3" s="4" t="inlineStr">
        <is>
          <t xml:space="preserve"> </t>
        </is>
      </c>
    </row>
    <row r="4">
      <c r="A4" s="4" t="inlineStr">
        <is>
          <t>Schedule of subordinated bonds classified as current and non-curren</t>
        </is>
      </c>
      <c r="B4" s="4" t="inlineStr">
        <is>
          <t xml:space="preserve">As of December 31,
2022 2021
MCh$ MCh$
Current portion - -
Non- current portion 1,733,869 1,461,637
Total subordinated bonds 1,733,869 1,461,637 </t>
        </is>
      </c>
    </row>
    <row r="5">
      <c r="A5" s="4" t="inlineStr">
        <is>
          <t>Schedule of subordinated bonds per currency</t>
        </is>
      </c>
      <c r="B5" s="4" t="inlineStr">
        <is>
          <t xml:space="preserve">As of December 31,
2022 2021
MCh$ MCh$
Subordinated bonds denominated in USD 169,835 230,118
Subordinated bonds denominated in UF 1,564,034 1,231,519
Total subordinated bonds 1,733,869 1,461,637 </t>
        </is>
      </c>
    </row>
    <row r="6">
      <c r="A6" s="4" t="inlineStr">
        <is>
          <t>Schedule of placement of subordinated bonds</t>
        </is>
      </c>
      <c r="B6" s="4" t="inlineStr">
        <is>
          <t xml:space="preserve">Currency Placement amount Interest Plazo de emisión Placement Maturity
USTDW70320 UF 3,300,000 3.51 % 6 years 01-07-2022 09-01-2028 </t>
        </is>
      </c>
    </row>
    <row r="7">
      <c r="A7" s="4" t="inlineStr">
        <is>
          <t>Schedule of maturities of subordinated bond</t>
        </is>
      </c>
      <c r="B7" s="4" t="inlineStr">
        <is>
          <t xml:space="preserve">As of December 31,
2022 2021
MCh$ MCh$
Due within 1 year - -
Due after 1 year but within 2 years - -
Due after 2 year but within 3 years - -
Due after 3 year but within 4 years 175,800 -
Due after 4 year but within 5 years - 180,439
Due after 5 years 1,558,069 1,281,198
Total subordinated bonds 1,733,869 1,461,637 </t>
        </is>
      </c>
    </row>
    <row r="8">
      <c r="A8" s="4" t="inlineStr">
        <is>
          <t>Schedule of movements of subordinated bonds</t>
        </is>
      </c>
      <c r="B8" s="4" t="inlineStr">
        <is>
          <t xml:space="preserve">December 31, 2022 December 31, 2021
MCh$ MCh$
Balances as of January 1, 1,461,637 1,357,529
New issues/placements 101,503 83,557
Accrued interest at effective interés rate 6,563 (4,250 )
Readjustments accrued by UF or exchange rate 172,941 25,001
Others (8,775 ) (200 )
Balances as of December 31, 1,733,869 1,461,637 </t>
        </is>
      </c>
    </row>
  </sheetData>
  <mergeCells count="1">
    <mergeCell ref="A1:A2"/>
  </mergeCells>
  <pageMargins left="0.75" right="0.75" top="1" bottom="1" header="0.5" footer="0.5"/>
</worksheet>
</file>

<file path=xl/worksheets/sheet67.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9" customWidth="1" min="1" max="1"/>
    <col width="80" customWidth="1" min="2" max="2"/>
  </cols>
  <sheetData>
    <row r="1">
      <c r="A1" s="1" t="inlineStr">
        <is>
          <t>Provisions and Contingent Provisions (Tables)</t>
        </is>
      </c>
      <c r="B1" s="2" t="inlineStr">
        <is>
          <t>12 Months Ended</t>
        </is>
      </c>
    </row>
    <row r="2">
      <c r="B2" s="2" t="inlineStr">
        <is>
          <t>Dec. 31, 2022</t>
        </is>
      </c>
    </row>
    <row r="3">
      <c r="A3" s="3" t="inlineStr">
        <is>
          <t>Provisions and Contingent Provisions [Abstract]</t>
        </is>
      </c>
      <c r="B3" s="4" t="inlineStr">
        <is>
          <t xml:space="preserve"> </t>
        </is>
      </c>
    </row>
    <row r="4">
      <c r="A4" s="4" t="inlineStr">
        <is>
          <t>Schedule of provisons composition</t>
        </is>
      </c>
      <c r="B4" s="4" t="inlineStr">
        <is>
          <t xml:space="preserve">As of December 31,
2022 2021
MCh$ MCh$
Provisions for personnel salaries and expenses 99,424 109,001
Provisions for lawsuits and litigations 5,533 3,035
Provision for loyalty programmes 38 38
Provision for operational risks 5,149 1,578
Provision for other contingencies 63,232 52,205
Provisions for mandatory dividends 237,683 252,740
Provision for interest of perpetual bonds 4,966 4,995
Provisions for contingent loan 44,997 40,357
Total 461,022 463,949 </t>
        </is>
      </c>
    </row>
    <row r="5">
      <c r="A5" s="4" t="inlineStr">
        <is>
          <t>Schedule of activity regarding provisions</t>
        </is>
      </c>
      <c r="B5" s="4" t="inlineStr">
        <is>
          <t xml:space="preserve">Personnel salaries and expenses Lawsuit and litigations Loyalty programme Operational risks Contingencies Mandatory Dividend Interest of perpetual bonds Contingent loan Total
MCh$ MCh$ MCh$ MCh$ MCh$ MCh$ MCh$ MCh$ MCh$
Balances as of January 1, 2022 109,001 3,035 38 1,578 52,205 252,740 4,995 40,357 463,949
Provisions established 121,779 2,963 - 4,053 24,365 237,683 30,523 110,211 531,577
Application of provisions (132,340 ) (465 ) - (482 ) (13,578 ) (252,740 ) (30,552 ) - (429,917 )
Provisions released (1,748 ) - - - - - - (105,687 ) (107,435 )
Other 2,768 - - - - - - 116 2,848
Balances as of December 31, 99,424 5,533 38 5,149 63,232 237,683 4,966 44,997 461,022
Balances as of January 1, 2021 102,958 2,411 38 - 32,726 164,284 - 28,247 330,664
Provisions established 90,363 624 - 1,578 30,413 252,740 4,995 73,201 453,914
Application of provisions (80,768 ) - - - - - - - (80,768 )
Provisions released (1,836 ) - - - (10,934 ) (164,284 ) - (63,654 ) (240,708 )
Other (1,716 ) - - - - - - 2,563 847
Balances as of December 31, 109,001 3,035 38 1,578 52,205 252,740 4,995 40,357 463,949
Balances as of January 1, 2020 99,500 3,104 - - 14,559 185,727 - 23,240 326,130
Provisions established 75,891 856 38 - 24,867 164,284 - 14,683 280,619
Application of provisions (70,676 ) (1,549 ) - - - - - - (72,225 )
Provisions released (1,759 ) - - - (6,700 ) (185,727 ) - (9,676 ) (203,862 )
Other 2 - - - - - - - 2
Balances as of December 31, 102,958 2,411 38 - 32,726 164,284 - 28,247 330,664 </t>
        </is>
      </c>
    </row>
    <row r="6">
      <c r="A6" s="4" t="inlineStr">
        <is>
          <t>Schedule of provisions for personnel salaries and expenses</t>
        </is>
      </c>
      <c r="B6" s="4" t="inlineStr">
        <is>
          <t xml:space="preserve">As of December 31,
2022 2021
MCh$ MCh$
Provision for short-term benefits 97,866 104,313
Provision for long-term benefits 926 285
Provision for senioruty compensation 601 6,018
Provision for other personnel benefits 31 5
Total 99,424 110,621 </t>
        </is>
      </c>
    </row>
    <row r="7">
      <c r="A7" s="4" t="inlineStr">
        <is>
          <t>Schedule of provisions for contingent loan risk</t>
        </is>
      </c>
      <c r="B7" s="4" t="inlineStr">
        <is>
          <t xml:space="preserve">December 31, 2022
Stage 1 Stage 2 Stage 3 TOTAL
ECL allowance at January 1, 2022 23,029 9,599 7,729 40,357
Transfer
Transfers from stage 1 to stage 2 (1,585 ) 4,719 - 3,134
Transfers from stage 1 to stage 3 (143 ) - 2,846 2,703
Transfers from stage 2 to stage 3 - (1,860 ) 6,124 4,264
Transfers from stage 2 to stage 1 1,832 (7,467 ) - (5,635 )
Transfers from stage 3 to stage 2 - 3,762 (2,926 ) 836
Transfers from stage 3 to stage 1 1 - (78 ) (77 )
Net changes on financial assets 2,998 35 (3,801 ) (768 )
Write-off - - - -
Other adjustments 184 1 -2 183
At December 31, 2022 26,316 8,789 9,892 44,997
December 31, 2021
Stage 1 Stage 2 Stage 3 TOTAL
ECL allowance at January 1, 2021 13,825 6,315 8,107 28,247
Transfer
Transfers from stage 1 to stage 2 (1,303 ) 4,714 - 3,411
Transfers from stage 1 to stage 3 (70 ) - 2,876 2,806
Transfers from stage 2 to stage 3 - (217 ) 4,990 4,773
Transfers from stage 2 to stage 1 1,323 (4,551 ) - (3,228 )
Transfers from stage 3 to stage 2 - 217 (1,699 ) (1,482 )
Transfers from stage 3 to stage 1 12 - (469 ) (457 )
Net changes on financial assets 9,058 3,120 (6,074 ) 6,104
Write-off - - - -
Other adjustments 184 1 (2 ) 183
At December 31, 2021 23,029 9,599 7,729 40,357 </t>
        </is>
      </c>
    </row>
  </sheetData>
  <mergeCells count="1">
    <mergeCell ref="A1:A2"/>
  </mergeCells>
  <pageMargins left="0.75" right="0.75" top="1" bottom="1" header="0.5" footer="0.5"/>
</worksheet>
</file>

<file path=xl/worksheets/sheet6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Other Liabilities (Tables)</t>
        </is>
      </c>
      <c r="B1" s="2" t="inlineStr">
        <is>
          <t>12 Months Ended</t>
        </is>
      </c>
    </row>
    <row r="2">
      <c r="B2" s="2" t="inlineStr">
        <is>
          <t>Dec. 31, 2022</t>
        </is>
      </c>
    </row>
    <row r="3">
      <c r="A3" s="3" t="inlineStr">
        <is>
          <t>Other Liabilities [Abstract]</t>
        </is>
      </c>
      <c r="B3" s="4" t="inlineStr">
        <is>
          <t xml:space="preserve"> </t>
        </is>
      </c>
    </row>
    <row r="4">
      <c r="A4" s="4" t="inlineStr">
        <is>
          <t>Schedule of other liabilities</t>
        </is>
      </c>
      <c r="B4" s="4" t="inlineStr">
        <is>
          <t>As of December 31,
2022 2021
MCh$ MCh$
Accounts and notes payable 405,878 445,493
Income received in advance 901 798
Macro-hedge valuation adjustment (1) 85,725 68,524
Guarantees received (margin accounts) (2) 1,017,968 857,679
Broker dealer and simultaneous transactions 265,793 48,031
Withholding VAT 36,814 35,792
Accounts payable insurance companies 10,893 12,558
In-progress operations 21,918 27,595
Deferred income 5,453 5,836
Other liabilities 190,339 104,320
Total 2,041,682 1,606,626
(1) Valuation balances of net assets and liabilities at market value subject to macro-hedging
(2) 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t>
        </is>
      </c>
    </row>
  </sheetData>
  <mergeCells count="1">
    <mergeCell ref="A1:A2"/>
  </mergeCells>
  <pageMargins left="0.75" right="0.75" top="1" bottom="1" header="0.5" footer="0.5"/>
</worksheet>
</file>

<file path=xl/worksheets/sheet69.xml><?xml version="1.0" encoding="utf-8"?>
<worksheet xmlns="http://schemas.openxmlformats.org/spreadsheetml/2006/main">
  <sheetPr>
    <outlinePr summaryBelow="1" summaryRight="1"/>
    <pageSetUpPr/>
  </sheetPr>
  <dimension ref="A1:B11"/>
  <sheetViews>
    <sheetView workbookViewId="0">
      <selection activeCell="A1" sqref="A1"/>
    </sheetView>
  </sheetViews>
  <sheetFormatPr baseColWidth="8" defaultRowHeight="15"/>
  <cols>
    <col width="80" customWidth="1" min="1" max="1"/>
    <col width="80" customWidth="1" min="2" max="2"/>
  </cols>
  <sheetData>
    <row r="1">
      <c r="A1" s="1" t="inlineStr">
        <is>
          <t>Equity (Tables)</t>
        </is>
      </c>
      <c r="B1" s="2" t="inlineStr">
        <is>
          <t>12 Months Ended</t>
        </is>
      </c>
    </row>
    <row r="2">
      <c r="B2" s="2" t="inlineStr">
        <is>
          <t>Dec. 31, 2022</t>
        </is>
      </c>
    </row>
    <row r="3">
      <c r="A3" s="3" t="inlineStr">
        <is>
          <t>Equity [Abstract]</t>
        </is>
      </c>
      <c r="B3" s="4" t="inlineStr">
        <is>
          <t xml:space="preserve"> </t>
        </is>
      </c>
    </row>
    <row r="4">
      <c r="A4" s="4" t="inlineStr">
        <is>
          <t>Schedule of activity with respect to shares</t>
        </is>
      </c>
      <c r="B4" s="4" t="inlineStr">
        <is>
          <t xml:space="preserve">SHARES
2022 2021 2020
Issued as of January 1 188,446,126,794 188,446,126,794 188,446,126,794
Issuance of paid shares - - -
Issuance of outstanding shares - - -
Stock options exercised - - -
Issued as of December 31, 188,446,126,794 188,446,126,794 188,446,126,794 </t>
        </is>
      </c>
    </row>
    <row r="5">
      <c r="A5" s="4" t="inlineStr">
        <is>
          <t>Schedule of shareholder composition</t>
        </is>
      </c>
      <c r="B5" s="4" t="inlineStr">
        <is>
          <t xml:space="preserve">Corporate Name or Shareholder’s Name Shares ADRs (*) Total %
of
Santander Chile Holding S.A. 66,822,519,695 - 66,822,519,695 35.46
Teatinos Siglo XXI Inversiones Limitada 59,770,481,573 - 59,770,481,573 31.72
The Bank New York Mellon - 19,845,850,871 19,845,850,871 10.53
Banks on behalf of third parties 16,841,385,216 - 16,841,385,216 8.94
Pension funds (AFP) on behalf of third parties 13,742,809,166 - 13,742,809,166 7.29
Stock brokers on behalf of third parties 6,122,497,451 - 6,122,497,451 3.25
Other minority holders 5,300,582,822 - 5,300,582,822 2.81
Total 168,600,275,923 19,845,850,871 188,446,126,794 100.00
(*) American Depository Receipts (ADR) are certificates issued by
a U.S. commercial bank to be traded on the U.S. securities markets.
Corporate Name or Shareholder’s Name Shares ADRs (*) Total %
of
Santander Chile Holding S.A. 66,822,519,695 - 66,822,519,695 35.46
Teatinos Siglo XXI Inversiones Limitada 59,770,481,573 - 59,770,481,573 31.72
The Bank New York Mellon - 20,710,338,871 20,710,338,871 10.99
Banks on behalf of third parties 17,318,500,798 - 17,318,500,798 9.19
Pension funds (AFP) on behalf of third parties 11,949,134,854 - 11,949,134,854 6.34
Stock brokers on behalf of third parties 5,870,596,720 - 5,870,596,720 3.12
Other minority holders 6,004,554,283 - 6,004,554,283 3.18
Total 167,735,787,923 20,710,338,871 188,446,126,794 100.00
(*) American Depository Receipts (ADR) are certificates issued by
a U.S. commercial bank to be traded on the U.S. securities markets.
Corporate Name or Shareholder’s Name Shares ADRs (*) Total % of equity holding
Santander Chile Holding S.A. 66,822,519,695 - 66,822,519,695 35.46
Teatinos Siglo XXI Inversiones Limitada 59,770,481,573 - 59,770,481,573 31.72
The Bank New York Mellon - 22,450,671,671 22,450,671,671 11.91
Banks on behalf of third parties 15,925,407,468 - 15,925,407,468 8.45
Pension funds (AFP) on behalf of third parties 9,929,343,874 - 9,929,343,874 5.27
Stock brokers on behalf of third parties 6,892,162,980 - 6,892,162,980 3.66
Other minority holders 6,655,539,533 - 6,655,539,533 3.53
Total 165,995,455,123 22,450,671,671 188,446,126,794 100.00
(*) American Depository Receipts (ADR) are certificates issued by
a U.S. commercial bank to be traded on the U.S. securities markets. </t>
        </is>
      </c>
    </row>
    <row r="6">
      <c r="A6" s="4" t="inlineStr">
        <is>
          <t>Schedule of basic and diluted earnings per share</t>
        </is>
      </c>
      <c r="B6" s="4" t="inlineStr">
        <is>
          <t xml:space="preserve">As
of December 31,
2022 2021 2020
MCh$ MCh$ MCh$
a) Basic earnings per share
Total attributable to the shareholders of the Bank 792,276 845,645 547,614
Weighted average number of outstanding shares 188,446,126,794 188,446,126,794 188,446,126,794
Basic earnings per share (in Ch$) 4.204 4.487 2.906
Basic earnings per share from continuing operations (in Ch$) 4.204 4.487 2.906
Basic earnings per share from discontinued operations (in Ch$) - - -
b) Diluted earnings per share
Total attributable to the shareholders of the Bank 792,276 845,645 547,614
Weighted average number of outstanding shares 188,446,126,794 188,446,126,794 188,446,126,794
Adjusted number of shares 188,446,126,794 188,446,126,794 188,446,126,794
Diluted earnings per share (in Ch$) 4.204 4.487 2.906
Diluted earnings per share from continuing operations (in Ch$) 4.204 4.487 2.906
Diluted earnings per share from discontinued operations
(in Ch$) - - - </t>
        </is>
      </c>
    </row>
    <row r="7">
      <c r="A7" s="4" t="inlineStr">
        <is>
          <t>Schedule of other comprehensive income from available for sale investments and cash flow hedges</t>
        </is>
      </c>
      <c r="B7" s="4" t="inlineStr">
        <is>
          <t xml:space="preserve">For the years ended December 31,
2022 2021 2020
MCh$ MCh$ MCh$
Debt instruments at FVOCI
As of January 1, (112,223 ) 102,855 29,184
Gain (losses) on the re-measurement of debt instruments at FVOCI, before tax 23,004 (233,109 ) 30,062
Recycling from other comprehensive income to income for the year (20,173 ) 18,031 43,609
Subtotals 2,831 (215,078 ) 73,671
Total (109,392 ) (112,223 ) 102,855
Cash flow hedges
As of January 1, (373,581 ) (136,765 ) (40,435 )
Gains (losses) on the re-measurement of cash flow hedges, before tax 298,029 (211,122 ) (93,182 )
Recycling adjustments on cash flow hedges, before tax (43,286 ) (25,694 ) (3,148 )
Amounts removed from equity and included in carrying amount of non-financial asset (liability) which acquisition or incurrence was hedged as a highly probable transaction - - -
Subtotals 254,743 (236,816 ) (96,330 )
Total (118,838 ) (373,581 ) (136,765 )
Other comprehensive income, before taxes (228,230 ) (485,804 ) (33,910 )
Income tax related to other comprehensive income components
Income tax relating to debt instruments at FVOCI 29,536 31,650 (27,464 )
Income tax relating to cash flow hedges 32,086 100,867 36,927
Total 61,622 132,517 9,463
Other comprehensive income, net of tax (166,608 ) (353,287 ) (24,447 )
Attributable to:
Shareholders of the Bank (167,147 ) (353,849 ) (25,293 )
Non-controlling interest 539 562 846 </t>
        </is>
      </c>
    </row>
    <row r="8">
      <c r="A8" s="4" t="inlineStr">
        <is>
          <t>Schedule of perpetual bonds</t>
        </is>
      </c>
      <c r="B8" s="4" t="inlineStr">
        <is>
          <t xml:space="preserve">As of December 31,
2022 2021
MCh$ MCh$
Perpetual bond 590,247 598,136
Totals 590,247 598,136
As of December 31,
2022 2021
MCh$ MCh$
US$ Bonds 590,247 598,136
Total 590,247 598,136 </t>
        </is>
      </c>
    </row>
    <row r="9">
      <c r="A9" s="4" t="inlineStr">
        <is>
          <t>Schedule of bank’s debts, both current and non-current</t>
        </is>
      </c>
      <c r="B9" s="4" t="inlineStr">
        <is>
          <t xml:space="preserve">As of December 31, 2022 As of December 31, 2021
Current Non-current Total Current Non-current Total
MCh$ MCh$ MCh$ MCh$ MCh$ MCh$
Perpetual bonds - 590,247 590,247 - 598,136 598,136
Total - 590,247 590,247 - 598,136 598,136 </t>
        </is>
      </c>
    </row>
    <row r="10">
      <c r="A10" s="4" t="inlineStr">
        <is>
          <t>Schedule of placement of perpetual bond</t>
        </is>
      </c>
      <c r="B10" s="4" t="inlineStr">
        <is>
          <t xml:space="preserve">Series Currency Amount Terms (years) Interest Rate (Annual) Issuance date Principal
Amount USD Maturity date
AT1 Bond USD 700,000,000 - 4.63 10-21-2021 700,000,000 -
Total USD 700,000,000 700,000,000 </t>
        </is>
      </c>
    </row>
    <row r="11">
      <c r="A11" s="4" t="inlineStr">
        <is>
          <t>Schedule of regulatory capital financial instruments</t>
        </is>
      </c>
      <c r="B11" s="4" t="inlineStr">
        <is>
          <t xml:space="preserve">2022 2021
MCh$ MCh$
Balances as of January 01, 598,136 -
New issuances - 564,356
Interest rate and fx exchange (7,889 ) 33,780
Balances as of December 31, 590,247 598,136 </t>
        </is>
      </c>
    </row>
  </sheetData>
  <mergeCells count="1">
    <mergeCell ref="A1:A2"/>
  </mergeCells>
  <pageMargins left="0.75" right="0.75" top="1" bottom="1" header="0.5" footer="0.5"/>
</worksheet>
</file>

<file path=xl/worksheets/sheet7.xml><?xml version="1.0" encoding="utf-8"?>
<worksheet xmlns="http://schemas.openxmlformats.org/spreadsheetml/2006/main">
  <sheetPr>
    <outlinePr summaryBelow="1" summaryRight="1"/>
    <pageSetUpPr/>
  </sheetPr>
  <dimension ref="A1:D59"/>
  <sheetViews>
    <sheetView workbookViewId="0">
      <selection activeCell="A1" sqref="A1"/>
    </sheetView>
  </sheetViews>
  <sheetFormatPr baseColWidth="8" defaultRowHeight="15"/>
  <cols>
    <col width="74" customWidth="1" min="1" max="1"/>
    <col width="16" customWidth="1" min="2" max="2"/>
    <col width="14" customWidth="1" min="3" max="3"/>
    <col width="14" customWidth="1" min="4" max="4"/>
  </cols>
  <sheetData>
    <row r="1">
      <c r="A1" s="1" t="inlineStr">
        <is>
          <t>Consolidated Statements of Cash Flows - CLP ($) $ in Millions</t>
        </is>
      </c>
      <c r="B1" s="2" t="inlineStr">
        <is>
          <t>12 Months Ended</t>
        </is>
      </c>
    </row>
    <row r="2">
      <c r="B2" s="2" t="inlineStr">
        <is>
          <t>Dec. 31, 2022</t>
        </is>
      </c>
      <c r="C2" s="2" t="inlineStr">
        <is>
          <t>Dec. 31, 2021</t>
        </is>
      </c>
      <c r="D2" s="2" t="inlineStr">
        <is>
          <t>Dec. 31, 2020</t>
        </is>
      </c>
    </row>
    <row r="3">
      <c r="A3" s="3" t="inlineStr">
        <is>
          <t>A - CASH FLOWS FROM OPERATING ACTIVITIES</t>
        </is>
      </c>
      <c r="B3" s="4" t="inlineStr">
        <is>
          <t xml:space="preserve"> </t>
        </is>
      </c>
      <c r="C3" s="4" t="inlineStr">
        <is>
          <t xml:space="preserve"> </t>
        </is>
      </c>
      <c r="D3" s="4" t="inlineStr">
        <is>
          <t xml:space="preserve"> </t>
        </is>
      </c>
    </row>
    <row r="4">
      <c r="A4" s="4" t="inlineStr">
        <is>
          <t>NET INCOME FOR THE YEAR</t>
        </is>
      </c>
      <c r="B4" s="6" t="n">
        <v>807482</v>
      </c>
      <c r="C4" s="6" t="n">
        <v>852428</v>
      </c>
      <c r="D4" s="6" t="n">
        <v>552730</v>
      </c>
    </row>
    <row r="5">
      <c r="A5" s="4" t="inlineStr">
        <is>
          <t>Adjustments for non-cash items included in net income</t>
        </is>
      </c>
      <c r="B5" s="5" t="n">
        <v>-1456419</v>
      </c>
      <c r="C5" s="5" t="n">
        <v>-1440550</v>
      </c>
      <c r="D5" s="5" t="n">
        <v>-1179767</v>
      </c>
    </row>
    <row r="6">
      <c r="A6" s="4" t="inlineStr">
        <is>
          <t>Depreciation and amortisation</t>
        </is>
      </c>
      <c r="B6" s="5" t="n">
        <v>122993</v>
      </c>
      <c r="C6" s="5" t="n">
        <v>122055</v>
      </c>
      <c r="D6" s="5" t="n">
        <v>109426</v>
      </c>
    </row>
    <row r="7">
      <c r="A7" s="4" t="inlineStr">
        <is>
          <t>Impairment of property, plant, and equipment</t>
        </is>
      </c>
      <c r="B7" s="4" t="inlineStr">
        <is>
          <t xml:space="preserve"> </t>
        </is>
      </c>
      <c r="C7" s="4" t="inlineStr">
        <is>
          <t xml:space="preserve"> </t>
        </is>
      </c>
      <c r="D7" s="5" t="n">
        <v>638</v>
      </c>
    </row>
    <row r="8">
      <c r="A8" s="4" t="inlineStr">
        <is>
          <t>Provision for loan losses</t>
        </is>
      </c>
      <c r="B8" s="5" t="n">
        <v>447071</v>
      </c>
      <c r="C8" s="5" t="n">
        <v>368082</v>
      </c>
      <c r="D8" s="5" t="n">
        <v>553190</v>
      </c>
    </row>
    <row r="9">
      <c r="A9" s="4" t="inlineStr">
        <is>
          <t>Mark to market of trading investments</t>
        </is>
      </c>
      <c r="B9" s="5" t="n">
        <v>-20173</v>
      </c>
      <c r="C9" s="5" t="n">
        <v>-18031</v>
      </c>
      <c r="D9" s="5" t="n">
        <v>43609</v>
      </c>
    </row>
    <row r="10">
      <c r="A10" s="4" t="inlineStr">
        <is>
          <t>Income from investments in associates and other companies</t>
        </is>
      </c>
      <c r="B10" s="5" t="n">
        <v>-10310</v>
      </c>
      <c r="C10" s="5" t="n">
        <v>-2383</v>
      </c>
      <c r="D10" s="5" t="n">
        <v>-1388</v>
      </c>
    </row>
    <row r="11">
      <c r="A11" s="4" t="inlineStr">
        <is>
          <t>Net gain on sale of assets received in lieu of payment</t>
        </is>
      </c>
      <c r="B11" s="5" t="n">
        <v>-4354</v>
      </c>
      <c r="C11" s="5" t="n">
        <v>-5479</v>
      </c>
      <c r="D11" s="5" t="n">
        <v>-5934</v>
      </c>
    </row>
    <row r="12">
      <c r="A12" s="4" t="inlineStr">
        <is>
          <t>Provision on assets received in lieu of payment</t>
        </is>
      </c>
      <c r="B12" s="5" t="n">
        <v>743</v>
      </c>
      <c r="C12" s="5" t="n">
        <v>349</v>
      </c>
      <c r="D12" s="5" t="n">
        <v>1456</v>
      </c>
    </row>
    <row r="13">
      <c r="A13" s="4" t="inlineStr">
        <is>
          <t>Loss on sale of associate</t>
        </is>
      </c>
      <c r="B13" s="4" t="inlineStr">
        <is>
          <t xml:space="preserve"> </t>
        </is>
      </c>
      <c r="C13" s="4" t="inlineStr">
        <is>
          <t xml:space="preserve"> </t>
        </is>
      </c>
      <c r="D13" s="5" t="n">
        <v>20</v>
      </c>
    </row>
    <row r="14">
      <c r="A14" s="4" t="inlineStr">
        <is>
          <t>Net gain on sale of property, plant and equipment</t>
        </is>
      </c>
      <c r="B14" s="5" t="n">
        <v>-6405</v>
      </c>
      <c r="C14" s="5" t="n">
        <v>-673</v>
      </c>
      <c r="D14" s="5" t="n">
        <v>-865</v>
      </c>
    </row>
    <row r="15">
      <c r="A15" s="4" t="inlineStr">
        <is>
          <t>Net interest income</t>
        </is>
      </c>
      <c r="B15" s="5" t="n">
        <v>-1570112</v>
      </c>
      <c r="C15" s="5" t="n">
        <v>-1811351</v>
      </c>
      <c r="D15" s="5" t="n">
        <v>-1593848</v>
      </c>
    </row>
    <row r="16">
      <c r="A16" s="4" t="inlineStr">
        <is>
          <t>Net fee and commission income</t>
        </is>
      </c>
      <c r="B16" s="5" t="n">
        <v>-407268</v>
      </c>
      <c r="C16" s="5" t="n">
        <v>-332751</v>
      </c>
      <c r="D16" s="5" t="n">
        <v>-267278</v>
      </c>
    </row>
    <row r="17">
      <c r="A17" s="4" t="inlineStr">
        <is>
          <t>Changes in deferred taxes</t>
        </is>
      </c>
      <c r="B17" s="5" t="n">
        <v>-52181</v>
      </c>
      <c r="C17" s="5" t="n">
        <v>226810</v>
      </c>
      <c r="D17" s="5" t="n">
        <v>-28465</v>
      </c>
    </row>
    <row r="18">
      <c r="A18" s="4" t="inlineStr">
        <is>
          <t>Other non-cash items</t>
        </is>
      </c>
      <c r="B18" s="5" t="n">
        <v>36577</v>
      </c>
      <c r="C18" s="5" t="n">
        <v>12822</v>
      </c>
      <c r="D18" s="5" t="n">
        <v>9672</v>
      </c>
    </row>
    <row r="19">
      <c r="A19" s="4" t="inlineStr">
        <is>
          <t>Increase/decrease in operating assets and liabilities</t>
        </is>
      </c>
      <c r="B19" s="5" t="n">
        <v>289949</v>
      </c>
      <c r="C19" s="5" t="n">
        <v>-6557</v>
      </c>
      <c r="D19" s="5" t="n">
        <v>-192956</v>
      </c>
    </row>
    <row r="20">
      <c r="A20" s="4" t="inlineStr">
        <is>
          <t>(Increase)/decrease of loans and accounts receivables from customers, net</t>
        </is>
      </c>
      <c r="B20" s="5" t="n">
        <v>-2026071</v>
      </c>
      <c r="C20" s="5" t="n">
        <v>-2244100</v>
      </c>
      <c r="D20" s="5" t="n">
        <v>-1673357</v>
      </c>
    </row>
    <row r="21">
      <c r="A21" s="4" t="inlineStr">
        <is>
          <t>(Increase)/decrease of financial investments</t>
        </is>
      </c>
      <c r="B21" s="5" t="n">
        <v>-647482</v>
      </c>
      <c r="C21" s="5" t="n">
        <v>-2960906</v>
      </c>
      <c r="D21" s="5" t="n">
        <v>-3015784</v>
      </c>
    </row>
    <row r="22">
      <c r="A22" s="4" t="inlineStr">
        <is>
          <t>Decrease/ (increase) of interbank loans</t>
        </is>
      </c>
      <c r="B22" s="5" t="n">
        <v>-32527</v>
      </c>
      <c r="C22" s="5" t="n">
        <v>18502</v>
      </c>
      <c r="D22" s="5" t="n">
        <v>-4078</v>
      </c>
    </row>
    <row r="23">
      <c r="A23" s="4" t="inlineStr">
        <is>
          <t>Decrease/(increase) of assets received or awarded in lieu of payment</t>
        </is>
      </c>
      <c r="B23" s="5" t="n">
        <v>-1533</v>
      </c>
      <c r="C23" s="5" t="n">
        <v>4822</v>
      </c>
      <c r="D23" s="5" t="n">
        <v>8289</v>
      </c>
    </row>
    <row r="24">
      <c r="A24" s="4" t="inlineStr">
        <is>
          <t>Increase/(decrease) of debits in customers checking accounts</t>
        </is>
      </c>
      <c r="B24" s="5" t="n">
        <v>-2673664</v>
      </c>
      <c r="C24" s="5" t="n">
        <v>3042985</v>
      </c>
      <c r="D24" s="5" t="n">
        <v>3249540</v>
      </c>
    </row>
    <row r="25">
      <c r="A25" s="4" t="inlineStr">
        <is>
          <t>(Decrease)/increase of time deposits and other time liabilities</t>
        </is>
      </c>
      <c r="B25" s="5" t="n">
        <v>2847734</v>
      </c>
      <c r="C25" s="5" t="n">
        <v>-450736</v>
      </c>
      <c r="D25" s="5" t="n">
        <v>-2611026</v>
      </c>
    </row>
    <row r="26">
      <c r="A26" s="4" t="inlineStr">
        <is>
          <t>(Decrease)/increase of obligations with domestic banks</t>
        </is>
      </c>
      <c r="B26" s="5" t="n">
        <v>40093</v>
      </c>
      <c r="C26" s="5" t="n">
        <v>-215876</v>
      </c>
      <c r="D26" s="5" t="n">
        <v>-54518</v>
      </c>
    </row>
    <row r="27">
      <c r="A27" s="4" t="inlineStr">
        <is>
          <t>Increase/(decrease) of other demand liabilities or time obligations</t>
        </is>
      </c>
      <c r="B27" s="5" t="n">
        <v>-756337</v>
      </c>
      <c r="C27" s="5" t="n">
        <v>190050</v>
      </c>
      <c r="D27" s="5" t="n">
        <v>842080</v>
      </c>
    </row>
    <row r="28">
      <c r="A28" s="4" t="inlineStr">
        <is>
          <t>Increase/(decrease) of obligations with foreign banks</t>
        </is>
      </c>
      <c r="B28" s="5" t="n">
        <v>25445</v>
      </c>
      <c r="C28" s="5" t="n">
        <v>2061681</v>
      </c>
      <c r="D28" s="5" t="n">
        <v>-1095961</v>
      </c>
    </row>
    <row r="29">
      <c r="A29" s="4" t="inlineStr">
        <is>
          <t>Increase/(decrease) increase of obligations with Central Bank of Chile</t>
        </is>
      </c>
      <c r="B29" s="5" t="n">
        <v>-27356</v>
      </c>
      <c r="C29" s="5" t="n">
        <v>652179</v>
      </c>
      <c r="D29" s="5" t="n">
        <v>4959260</v>
      </c>
    </row>
    <row r="30">
      <c r="A30" s="4" t="inlineStr">
        <is>
          <t>(Decrease)/increase of obligations under repurchase agreements</t>
        </is>
      </c>
      <c r="B30" s="5" t="n">
        <v>228721</v>
      </c>
      <c r="C30" s="5" t="n">
        <v>-883174</v>
      </c>
      <c r="D30" s="5" t="n">
        <v>589753</v>
      </c>
    </row>
    <row r="31">
      <c r="A31" s="4" t="inlineStr">
        <is>
          <t>(Decrease)/increase in other financial liabilities</t>
        </is>
      </c>
      <c r="B31" s="5" t="n">
        <v>110089</v>
      </c>
      <c r="C31" s="5" t="n">
        <v>-1411</v>
      </c>
      <c r="D31" s="5" t="n">
        <v>-42040</v>
      </c>
    </row>
    <row r="32">
      <c r="A32" s="4" t="inlineStr">
        <is>
          <t>(Decrease)/increase of other assets and liabilities</t>
        </is>
      </c>
      <c r="B32" s="5" t="n">
        <v>1989113</v>
      </c>
      <c r="C32" s="5" t="n">
        <v>-2535796</v>
      </c>
      <c r="D32" s="5" t="n">
        <v>-1850030</v>
      </c>
    </row>
    <row r="33">
      <c r="A33" s="4" t="inlineStr">
        <is>
          <t>Redemption of letters of credit</t>
        </is>
      </c>
      <c r="B33" s="5" t="n">
        <v>-3681</v>
      </c>
      <c r="C33" s="5" t="n">
        <v>-4835</v>
      </c>
      <c r="D33" s="5" t="n">
        <v>-6188</v>
      </c>
    </row>
    <row r="34">
      <c r="A34" s="4" t="inlineStr">
        <is>
          <t>Senior bond issuances</t>
        </is>
      </c>
      <c r="B34" s="5" t="n">
        <v>461221</v>
      </c>
      <c r="C34" s="5" t="n">
        <v>1471106</v>
      </c>
      <c r="D34" s="5" t="n">
        <v>1227166</v>
      </c>
    </row>
    <row r="35">
      <c r="A35" s="4" t="inlineStr">
        <is>
          <t>Redemption of mortgage bonds and payments of interest</t>
        </is>
      </c>
      <c r="B35" s="5" t="n">
        <v>-6665</v>
      </c>
      <c r="C35" s="5" t="n">
        <v>-289173</v>
      </c>
      <c r="D35" s="5" t="n">
        <v>-6312</v>
      </c>
    </row>
    <row r="36">
      <c r="A36" s="4" t="inlineStr">
        <is>
          <t>Redemption of senior bonds and payments of interest</t>
        </is>
      </c>
      <c r="B36" s="5" t="n">
        <v>-1183950</v>
      </c>
      <c r="C36" s="5" t="n">
        <v>-6483</v>
      </c>
      <c r="D36" s="5" t="n">
        <v>-2571384</v>
      </c>
    </row>
    <row r="37">
      <c r="A37" s="4" t="inlineStr">
        <is>
          <t>Payment of interest on financial liabilities</t>
        </is>
      </c>
      <c r="B37" s="5" t="n">
        <v>-31118</v>
      </c>
      <c r="C37" s="4" t="inlineStr">
        <is>
          <t xml:space="preserve"> </t>
        </is>
      </c>
      <c r="D37" s="4" t="inlineStr">
        <is>
          <t xml:space="preserve"> </t>
        </is>
      </c>
    </row>
    <row r="38">
      <c r="A38" s="4" t="inlineStr">
        <is>
          <t>Interest received</t>
        </is>
      </c>
      <c r="B38" s="5" t="n">
        <v>4086656</v>
      </c>
      <c r="C38" s="5" t="n">
        <v>2921097</v>
      </c>
      <c r="D38" s="5" t="n">
        <v>2232327</v>
      </c>
    </row>
    <row r="39">
      <c r="A39" s="4" t="inlineStr">
        <is>
          <t>Interest paid</t>
        </is>
      </c>
      <c r="B39" s="5" t="n">
        <v>-2516544</v>
      </c>
      <c r="C39" s="5" t="n">
        <v>-1109746</v>
      </c>
      <c r="D39" s="5" t="n">
        <v>-638479</v>
      </c>
    </row>
    <row r="40">
      <c r="A40" s="4" t="inlineStr">
        <is>
          <t>Dividends received from investments in other companies</t>
        </is>
      </c>
      <c r="B40" s="5" t="n">
        <v>526</v>
      </c>
      <c r="C40" s="5" t="n">
        <v>506</v>
      </c>
      <c r="D40" s="5" t="n">
        <v>508</v>
      </c>
    </row>
    <row r="41">
      <c r="A41" s="4" t="inlineStr">
        <is>
          <t>Fees and commissions received</t>
        </is>
      </c>
      <c r="B41" s="5" t="n">
        <v>729063</v>
      </c>
      <c r="C41" s="5" t="n">
        <v>578604</v>
      </c>
      <c r="D41" s="5" t="n">
        <v>451162</v>
      </c>
    </row>
    <row r="42">
      <c r="A42" s="4" t="inlineStr">
        <is>
          <t>Fees and commissions paid</t>
        </is>
      </c>
      <c r="B42" s="5" t="n">
        <v>-321794</v>
      </c>
      <c r="C42" s="5" t="n">
        <v>-245853</v>
      </c>
      <c r="D42" s="5" t="n">
        <v>-183884</v>
      </c>
    </row>
    <row r="43">
      <c r="A43" s="4" t="inlineStr">
        <is>
          <t>Total cash flow (used in) provided by operating activities</t>
        </is>
      </c>
      <c r="B43" s="5" t="n">
        <v>-358988</v>
      </c>
      <c r="C43" s="5" t="n">
        <v>-594679</v>
      </c>
      <c r="D43" s="5" t="n">
        <v>-819993</v>
      </c>
    </row>
    <row r="44">
      <c r="A44" s="4" t="inlineStr">
        <is>
          <t>Purchases of property, plant, and equipment</t>
        </is>
      </c>
      <c r="B44" s="5" t="n">
        <v>-58393</v>
      </c>
      <c r="C44" s="5" t="n">
        <v>-57995</v>
      </c>
      <c r="D44" s="5" t="n">
        <v>-50613</v>
      </c>
    </row>
    <row r="45">
      <c r="A45" s="4" t="inlineStr">
        <is>
          <t>Sales of property, plant, and equipment</t>
        </is>
      </c>
      <c r="B45" s="5" t="n">
        <v>18690</v>
      </c>
      <c r="C45" s="5" t="n">
        <v>2498</v>
      </c>
      <c r="D45" s="5" t="n">
        <v>15678</v>
      </c>
    </row>
    <row r="46">
      <c r="A46" s="4" t="inlineStr">
        <is>
          <t>Purchases of intangible assets</t>
        </is>
      </c>
      <c r="B46" s="5" t="n">
        <v>-54899</v>
      </c>
      <c r="C46" s="5" t="n">
        <v>-28774</v>
      </c>
      <c r="D46" s="5" t="n">
        <v>-35170</v>
      </c>
    </row>
    <row r="47">
      <c r="A47" s="4" t="inlineStr">
        <is>
          <t>Total cash flow used in investment activities</t>
        </is>
      </c>
      <c r="B47" s="5" t="n">
        <v>-94602</v>
      </c>
      <c r="C47" s="5" t="n">
        <v>-84271</v>
      </c>
      <c r="D47" s="5" t="n">
        <v>-70105</v>
      </c>
    </row>
    <row r="48">
      <c r="A48" s="4" t="inlineStr">
        <is>
          <t>Dividends paid</t>
        </is>
      </c>
      <c r="B48" s="5" t="n">
        <v>-464977</v>
      </c>
      <c r="C48" s="5" t="n">
        <v>-310468</v>
      </c>
      <c r="D48" s="5" t="n">
        <v>-331255</v>
      </c>
    </row>
    <row r="49">
      <c r="A49" s="4" t="inlineStr">
        <is>
          <t>Placement of subordinated bond</t>
        </is>
      </c>
      <c r="B49" s="5" t="n">
        <v>102481</v>
      </c>
      <c r="C49" s="4" t="inlineStr">
        <is>
          <t xml:space="preserve"> </t>
        </is>
      </c>
      <c r="D49" s="5" t="n">
        <v>475390</v>
      </c>
    </row>
    <row r="50">
      <c r="A50" s="4" t="inlineStr">
        <is>
          <t>Placement of perpetual bond</t>
        </is>
      </c>
      <c r="B50" s="4" t="inlineStr">
        <is>
          <t xml:space="preserve"> </t>
        </is>
      </c>
      <c r="C50" s="5" t="n">
        <v>595175</v>
      </c>
      <c r="D50" s="4" t="inlineStr">
        <is>
          <t xml:space="preserve"> </t>
        </is>
      </c>
    </row>
    <row r="51">
      <c r="A51" s="4" t="inlineStr">
        <is>
          <t>Lease obligations paid</t>
        </is>
      </c>
      <c r="B51" s="5" t="n">
        <v>-21827</v>
      </c>
      <c r="C51" s="5" t="n">
        <v>-46046</v>
      </c>
      <c r="D51" s="5" t="n">
        <v>-42045</v>
      </c>
    </row>
    <row r="52">
      <c r="A52" s="4" t="inlineStr">
        <is>
          <t>Total cash flow used in financing activities</t>
        </is>
      </c>
      <c r="B52" s="5" t="n">
        <v>-384323</v>
      </c>
      <c r="C52" s="5" t="n">
        <v>238661</v>
      </c>
      <c r="D52" s="5" t="n">
        <v>102090</v>
      </c>
    </row>
    <row r="53">
      <c r="A53" s="4" t="inlineStr">
        <is>
          <t>D – NET INCREASE (DECREASE) IN CASH AND CASH EQUIVALENTS DURING THE YEAR</t>
        </is>
      </c>
      <c r="B53" s="5" t="n">
        <v>-837913</v>
      </c>
      <c r="C53" s="5" t="n">
        <v>-440289</v>
      </c>
      <c r="D53" s="5" t="n">
        <v>-788008</v>
      </c>
    </row>
    <row r="54">
      <c r="A54" s="4" t="inlineStr">
        <is>
          <t>E – EFFECTS OF FOREIGN EXCHANGE RATE FLUCTUATIONS</t>
        </is>
      </c>
      <c r="B54" s="5" t="n">
        <v>25904</v>
      </c>
      <c r="C54" s="5" t="n">
        <v>437564</v>
      </c>
      <c r="D54" s="5" t="n">
        <v>-28706</v>
      </c>
    </row>
    <row r="55">
      <c r="A55" s="4" t="inlineStr">
        <is>
          <t>F - INITIAL BALANCE OF CASH AND CASH EQUIVALENTS</t>
        </is>
      </c>
      <c r="B55" s="5" t="n">
        <v>2891895</v>
      </c>
      <c r="C55" s="5" t="n">
        <v>2894620</v>
      </c>
      <c r="D55" s="5" t="n">
        <v>3711334</v>
      </c>
    </row>
    <row r="56">
      <c r="A56" s="4" t="inlineStr">
        <is>
          <t>FINAL BALANCE OF CASH AND CASH EQUIVALENTS</t>
        </is>
      </c>
      <c r="B56" s="5" t="n">
        <v>2079886</v>
      </c>
      <c r="C56" s="5" t="n">
        <v>2891895</v>
      </c>
      <c r="D56" s="5" t="n">
        <v>2894620</v>
      </c>
    </row>
    <row r="57">
      <c r="A57" s="4" t="inlineStr">
        <is>
          <t>Provision for loan losses for cash flow purposes</t>
        </is>
      </c>
      <c r="B57" s="5" t="n">
        <v>447071</v>
      </c>
      <c r="C57" s="5" t="n">
        <v>368227</v>
      </c>
      <c r="D57" s="5" t="n">
        <v>552687</v>
      </c>
    </row>
    <row r="58">
      <c r="A58" s="4" t="inlineStr">
        <is>
          <t>Recovery of loans previously charged off</t>
        </is>
      </c>
      <c r="B58" s="5" t="n">
        <v>-90577</v>
      </c>
      <c r="C58" s="5" t="n">
        <v>-76999</v>
      </c>
      <c r="D58" s="5" t="n">
        <v>-74926</v>
      </c>
    </row>
    <row r="59">
      <c r="A59" s="4" t="inlineStr">
        <is>
          <t>Provision for loan losses – net</t>
        </is>
      </c>
      <c r="B59" s="6" t="n">
        <v>356494</v>
      </c>
      <c r="C59" s="6" t="n">
        <v>291228</v>
      </c>
      <c r="D59" s="6" t="n">
        <v>477761</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80" customWidth="1" min="2" max="2"/>
  </cols>
  <sheetData>
    <row r="1">
      <c r="A1" s="1" t="inlineStr">
        <is>
          <t>Non-Controlling Interest (Tables)</t>
        </is>
      </c>
      <c r="B1" s="2" t="inlineStr">
        <is>
          <t>12 Months Ended</t>
        </is>
      </c>
    </row>
    <row r="2">
      <c r="B2" s="2" t="inlineStr">
        <is>
          <t>Dec. 31, 2022</t>
        </is>
      </c>
    </row>
    <row r="3">
      <c r="A3" s="3" t="inlineStr">
        <is>
          <t>Disclosure of Non Controlling Interests Text Block [Abstract]</t>
        </is>
      </c>
      <c r="B3" s="4" t="inlineStr">
        <is>
          <t xml:space="preserve"> </t>
        </is>
      </c>
    </row>
    <row r="4">
      <c r="A4" s="4" t="inlineStr">
        <is>
          <t>Schedule of non-controlling interest included in the equity and the income</t>
        </is>
      </c>
      <c r="B4" s="4" t="inlineStr">
        <is>
          <t xml:space="preserve">Other comprehensive income
As of December 31,
2022 Non-controlling Equity Income Debt
instruments Deferred tax Total
other Comprehensive
% MCh$ MCh$ MCh$ MCh$ MCh$ MCh$
Subsidiaries:
Santander Corredora de Seguros Limitada 0.25 201 21 - - - 21
Santander Corredores de Bolsa Limitada 49.41 24,725 1,762 (32 ) 9 (23 ) 1,739
Santander Asesorías Financieras Limitada 0.97 561 47 - - - 47
Santander S.A. Sociedad Securitizadora 0.36 3 (1 ) - - - (1 )
Klare Corredora de Seguros S.A. 49.90 356 (1,277 ) - - - (1,277 )
Santander Consumer Chile S.A. 49.00 49,269 10,193 - - - 10,193
Subtotal 75,115 10,745 (32 ) 9 (23 ) 10,722
Santander Gestión de Recaudación y Cobranzas Limitada 100.00 6,988 2,168 - - - 2,168
Bansa Santander S.A. 100.00 24,250 3,239 - - - 3,239
Multiplica Spa 100.00 3,211 (946 ) - - - (946 )
Subtotal 34,449 4,461 - - - 4,461
Total 109,564 15,206 (32 ) 9 (23 ) 15,183
Other comprehensive income
As of December 31,
2021 Non-controlling Equity Income Debt
instruments Deferred tax Total
other Comprehensive
% MCh$ MCh$ MCh$ MCh$ MCh$ MCh$
Subsidiaries:
Santander Corredora de Seguros Limitada 0.25 179 5 - - - 5
Santander Corredores de Bolsa Limitada 49.41 22,970 717 (238 ) 65 (173 ) 544
Santander Asesorías Financieras Limitada 0.97 513 21 (152 ) 41 (111 ) (90 )
Santander S.A. Sociedad Securitizadora 0.36 1 - - - - -
Klare Corredora de Seguros S.A. 49.90 1,631 (1,270 ) - - - (1,270 )
Santander Consumer Chile S.A. 49.00 39,080 9,386 - - - 9,386
Subtotal 64,374 8,859 (390 ) 106 (284 ) 8,575
Santander Gestión de Recaudación y Cobranzas Limitada 100.00 4,820 139 - - - 139
Bansa Santander S.A. 100.00 21,010 1,096 - - - 1,096
Multiplica Spa 100.00 4.156 (133 ) - - - (133 )
Subtotal 29,986 1,102 - - - 1,102
Total 94,360 9,961 (390 ) 106 (284 ) 9,677
Other comprehensive income
As of December 31,
2020 Non-controlling Equity Income Debt
instruments Deferred tax Total
other Comprehensive
% MCh$ MCh$ MCh$ MCh$ MCh$ MCh$
Subsidiaries:
Santander Corredora de Seguros Limitada 0.25 174 (4 ) (4 ) 1 (3 ) (7 )
Santander Corredores de Bolsa Limitada 49.41 22,614 351 (38 ) 9 (29 ) 322
Santander Asesorías Financieras Limitada 0.97 493 (5 ) 152 (41 ) 111 106
Santander S.A. Sociedad Securitizadora 0.36 2 - - - - -
Klare Corredora de Seguros S.A. 49.90 2,902 (880 ) - - - (880 )
Santander Consumer Chile S.A. 49.00 29,649 5,619 - - - 5,619
Subtotal 55,834 5,081 110 (31 ) 79 5,160
Entities controlled through other considerations:
Santander Gestión de Recaudación y Cobranzas Limitada 100.00 4,808 (127 ) - - - (127 )
Bansa Santander S.A. 100.00 19,565 349 - - - 349
Multiplica Spa 100.00 4,476 (187 ) - - - (187 )
Subtotal 28,849 35 35
Total 84,683 5,116 110 (31 ) 79 5,195 </t>
        </is>
      </c>
    </row>
    <row r="5">
      <c r="A5" s="4" t="inlineStr">
        <is>
          <t>Schedule of financial information of the subsidiaries included in the consolidation of the Bank that possess non-controlling interests</t>
        </is>
      </c>
      <c r="B5" s="4" t="inlineStr">
        <is>
          <t xml:space="preserve">As of December 31,
2022 2021 2020
Assets Liabilities Capital Net income Assets Liabilities Capital Net income Assets Liabilities Capital Net income
MCh$ MCh$ MCh$ MCh$ MCh$ MCh$ MCh$ MCh$ MCh$ MCh$ MCh$ MCh$
Santander Corredora de Seguros Limitada 92,541 13,093 71,121 8,327 88,492 13,388 69,129 1,975 79,936 10,777 70,554 (1,395 )
Santander Corredores de Bolsa Limitada 321,411 270,952 46,863 3,596 98,496 51,649 45,396 1,451 94,802 49,038 45,053 711
Santander Asesorias Financieras Limitada 60,640 2,725 53,082 4,833 54,731 1,683 50,900 2,148 52,070 1,142 51,454 (526 )
Santander S.A. Sociedad Securitizadora 1,107 398 857 (148 ) 810 463 455 (108 ) 630 175 547 (92 )
Klare Corredora de Seguros S.A. 2,153 1,440 3,272 (2,559 ) 3,952 681 5,816 (2,545 ) 6,415 599 7,579 (1,763 )
Santander Consumer Chile S.A. 884,701 784,146 79,755 20,800 742,700 662,945 60,588 19,167 693,992 633,177 49,348 11,467
Santander Gestión de Recaudación y Cobranzas Ltda. 8,037 1,049 4,820 2,168 6,636 1,816 4,681 139 7,789 3,108 4,808 (127 )
Bansa Santander S.A. 213,661 189,411 21,011 3,239 103,927 82,917 19,914 1,096 84,496 64,582 19,565 349
Multiplica Spa 4,337 1,126 4,157 (946 ) 4,409 253 1,289 (133 ) 4,336 47 4,476 (187 )
Total 1,588,588 1,264,340 284,938 39,310 1,178,676 883,096 280,158 15,422 1,040,914 763,830 269,657 7,427 </t>
        </is>
      </c>
    </row>
  </sheetData>
  <mergeCells count="1">
    <mergeCell ref="A1:A2"/>
  </mergeCells>
  <pageMargins left="0.75" right="0.75" top="1" bottom="1" header="0.5" footer="0.5"/>
</worksheet>
</file>

<file path=xl/worksheets/sheet7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6" customWidth="1" min="1" max="1"/>
    <col width="80" customWidth="1" min="2" max="2"/>
  </cols>
  <sheetData>
    <row r="1">
      <c r="A1" s="1" t="inlineStr">
        <is>
          <t>Maturity of Financial Assets and Liabilities (Tables)</t>
        </is>
      </c>
      <c r="B1" s="2" t="inlineStr">
        <is>
          <t>12 Months Ended</t>
        </is>
      </c>
    </row>
    <row r="2">
      <c r="B2" s="2" t="inlineStr">
        <is>
          <t>Dec. 31, 2022</t>
        </is>
      </c>
    </row>
    <row r="3">
      <c r="A3" s="3" t="inlineStr">
        <is>
          <t>Maturity of Financial Assets and Liabilities [Abstract]</t>
        </is>
      </c>
      <c r="B3" s="4" t="inlineStr">
        <is>
          <t xml:space="preserve"> </t>
        </is>
      </c>
    </row>
    <row r="4">
      <c r="A4" s="4" t="inlineStr">
        <is>
          <t>Schedule of the maturities of assets and liabilities</t>
        </is>
      </c>
      <c r="B4" s="4" t="inlineStr">
        <is>
          <t>As of December 31,
2022 On Up
to Between Between Between Between More
than Total
MCh$ MCh$ MCh$ MCh$ MCh$ MCh$ MCh$ MCh$
Financial assets
Cash and deposits in banks 1,982,942 - - - - - - 1,982,942
Cash items in process of collection 843,816 - - - - - - 843,816
Financial assets for trading at FVTPL
Financial derivative contracts and hedge contracts (1) - 734,755 570,803 1,499,473 3,396,062 2,026,248 3,923,381 12,150,722
Debt financial instruments - 1 114,165 70 3,880 23,277 12,653 154,046
Financial assets at FVOCI
Debt financial instrument - 2,617,251 744,182 68,973 2,167 559,210 1,888,950 5,880,733
Other financial instruments - - - - 70,668 66,478 5,160 142,306
Financial assets at amortised cost (2)
Debt financial instruments - - 96,326 - 2,545,919 2,225,346 - 4,867,591
Interbank loans - 32,991 - - - - - 32,991
Loans and account receivable from customers 713,513 3,402,788 2,980,575 5,158,378 7,943,135 4,431,396 14,066,625 38,696,410
Guarantee deposits (margin accounts) 2,442,325 - - - - - - 2,442,325
Total financial assets 5,982,596 6,787,786 4,506,051 6,726,894 13,961,831 9,331,955 19,896,769 67,193,882
Financial liabilities
Cash items in process of being cleared 746,872 - - - - - - 746,872
Financial liabilities for trading at FVTPL
Financial derivative contracts and hedge contracts (1) - 67,236 151,948 2,541,236 4,686,662 2,415,134 4,245,898 14,108,114
Financial liabilities at amortised cost
Deposits and other demand liabilities 14,086,226 - - - - - - 14,086,226
Time deposits and other time liabilities 234,170 12,712,880 5,806 - 25,934 - - 12,978,790
Obligations under repurchase agreements - 211,730 103,516 109 - - - 315,355
Interbank borrowings 24,667 149,482 818,030 2,252,305 5,620,281 - - 8,864,765
Issued debt instruments (3) - -296,206 204,084 584,517 2,809,573 1,915,970 3,681,824 8,899,762
Other financial liabilities - 292,756 - - 142 97 - 292,995
Lease liabilities - - - 25,902 46,955 32,784 31,448 137,089
Guarantees received (margin accounts) 1,017,968 - - - - - - 1,017,968
Total financial liabilities 16,109,903 13,137,878 1,283,384 5,404,069 13,189,547 4,363,985 7,959,170 61,447,936
(1) Includes derivative contracts for trading purposes and hedge
derivatives contracts.
(2) Debt financial instruments, Interbank loans and loans and accounts
receivable from customer are presented on a gross basis, the related allowance are Ch$894, Ch$1 and Ch$1,153,266 million, respectively.
(3) Includes Subordinated bonds for MCh$1,733,869 which is presented
as Regulatory capital financial instruments.
As of December
31, 2021 On Demand Up to 1 month Between 1 and 3 months Between 3 and 12 months Between 1 and 3 years Between 3 and 5 years More than 5 years Total
MCh$ MCh$ MCh$ MCh$ MCh$ MCh$ MCh$ MCh$
Financial assets
Cash and deposits in banks 2,881,558 - - - - - - 2,881,558
Cash items in process of collection 390,271 - - - - - - 390,271
Financial assets for trading at FVTPL
Financial derivative contracts and hedge contracts (1) - 186,546 318,606 1,185,220 2,222,851 2,172,208 4,038,176 10,123,607
Debt financial instruments - 698 67 - 24,341 38,644 9,597 73,347
Financial assets at FVOCI
Debt financial instrument - 3,259,823 90 309,831 89,127 306,049 1,838,219 5,803,139
Other financial instruments - - - - 61,835 32,658 4,882 99,375
Financial assets at amortised cost (2) -
Debt instruments at amortised cost - - - - 429,630 4,262,811 - 4,692,441
Interbank loans - - 428 - - - - 428
Loans and accounts receivables 194,086 1,563,103 1,695,151 3,792,426 5,077,346 665,057 23,541,893 36,529,062
Guarantee deposits (margin accounts) 1,988,410 - - - - - - 1,988,410
Total financial assets 5,454,325 5,010,170 2,014,342 5,287,477 7,905,130 7,477,427 29,432,767 62,581,638
Financial liabilities
Cash items in process of being cleared 379,934 - - - - - - 379,934
Financial liabilities for trading at FVTPL
Financial derivative contracts and hedge contracts (1) - 195,808 348,382 987,403 2,948,206 2,294,608 4,096,834 10,871,241
Financial liabilities at amortised cost
Deposits and other demand liabilities 17,900,938 - - - - - - 17,900,938
Time deposits and other time liabilities 204,548 5,211,798 2,642,651 1,902,664 108,510 39,728 21,156 10,131,055
Obligations under repurchase agreements - 86,634 - - - - - 86,634
Interbank borrowings 100,135 218,528 606,255 2,290,225 5,611,440 - - 8,826,583
Issued debt instruments - 7,375 289,466 871,447 1,819,637 2,368,118 3,041,017 8,397,060
Other financial liabilities 182,442 69 101 34 101 115 45 182,907
Lease liabilities - - - 23,391 45,121 35,248 36,035 139,795
Guarantees received (margin accounts) 857,679 - - - - - - 857,679
Total financial liabilities 19,625,676 5,720,212 3,886,855 6,075,164 10,533,015 4,737,817 7,195,087 57,773,826
(1) Includes derivative contracts for trading purposes and hedge
derivatives contracts.
(2) Debt financial instruments, Interbank loans and loans and accounts
receivable from customer are presented on a gross basis, the related allowance are Ch$711, Ch$0 and Ch$1,051,434 million, respectively.
(3) Includes Subordinated bonds for MCh$1,461,637 which is presented
as Regulatory capital financial instruments.</t>
        </is>
      </c>
    </row>
  </sheetData>
  <mergeCells count="1">
    <mergeCell ref="A1:A2"/>
  </mergeCells>
  <pageMargins left="0.75" right="0.75" top="1" bottom="1" header="0.5" footer="0.5"/>
</worksheet>
</file>

<file path=xl/worksheets/sheet72.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0" customWidth="1" min="1" max="1"/>
    <col width="80" customWidth="1" min="2" max="2"/>
  </cols>
  <sheetData>
    <row r="1">
      <c r="A1" s="1" t="inlineStr">
        <is>
          <t>Contingencies and Commitments (Tables)</t>
        </is>
      </c>
      <c r="B1" s="2" t="inlineStr">
        <is>
          <t>12 Months Ended</t>
        </is>
      </c>
    </row>
    <row r="2">
      <c r="B2" s="2" t="inlineStr">
        <is>
          <t>Dec. 31, 2022</t>
        </is>
      </c>
    </row>
    <row r="3">
      <c r="A3" s="3" t="inlineStr">
        <is>
          <t>Contingencies and Commitments [Abstract]</t>
        </is>
      </c>
      <c r="B3" s="4" t="inlineStr">
        <is>
          <t xml:space="preserve"> </t>
        </is>
      </c>
    </row>
    <row r="4">
      <c r="A4" s="4" t="inlineStr">
        <is>
          <t>Schedule of contractual obligations</t>
        </is>
      </c>
      <c r="B4" s="4" t="inlineStr">
        <is>
          <t xml:space="preserve">As
of December 31,
2022 2021
MCh$ MCh$
Personal guarantees 924,173 579,051
Personal guarantees in local currency 483,807 349,906
Personal guarantees in foreign currency 440,366 229,145
Letter of credits of merchandise traffic operations 255,522 377,308
Transactions related to contingent events 1,476,599 1,390,410
Transactions related to contingent events in local currency 1,216,117 1,204,670
Transactions related to contingent events in foreign currency 260,482 185,740
Unrestricted prompt cancel credit lines 8,974,077 8,986,535
Other credit commitments 324,962 265,517
Credit for university studies 1,617 2,640
Other irrevocable credit commitments 323,345 262,877
Total 11,945,333 11,598,821 </t>
        </is>
      </c>
    </row>
    <row r="5">
      <c r="A5" s="4" t="inlineStr">
        <is>
          <t>Schedule of holds securities in the normal course</t>
        </is>
      </c>
      <c r="B5" s="4" t="inlineStr">
        <is>
          <t xml:space="preserve">As of December 31,
2022 2021
MCh$ MCh$
Third party operations
Collections 104,972 109,465
Transferred financial assets managed by the Bank 9,090 16,987
Assets from third parties managed by the Bank and its affiliates 1,081,895 1,307,727
Subtotal 1,195,957 1,434,179
Custody of securities
Securities held in custody 9,057,428 7,022,067
Securities held in custody deposited in other entity 756,880 820,948
Issued securities held in custody 12,397,099 9,713,122
Subtotal 22,211,407 17,556,137
Total 23,407,364 18,990,316 </t>
        </is>
      </c>
    </row>
  </sheetData>
  <mergeCells count="1">
    <mergeCell ref="A1:A2"/>
  </mergeCells>
  <pageMargins left="0.75" right="0.75" top="1" bottom="1" header="0.5" footer="0.5"/>
</worksheet>
</file>

<file path=xl/worksheets/sheet73.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60" customWidth="1" min="1" max="1"/>
    <col width="80" customWidth="1" min="2" max="2"/>
  </cols>
  <sheetData>
    <row r="1">
      <c r="A1" s="1" t="inlineStr">
        <is>
          <t>Interest and Inflation Income (Tables)</t>
        </is>
      </c>
      <c r="B1" s="2" t="inlineStr">
        <is>
          <t>12 Months Ended</t>
        </is>
      </c>
    </row>
    <row r="2">
      <c r="B2" s="2" t="inlineStr">
        <is>
          <t>Dec. 31, 2022</t>
        </is>
      </c>
    </row>
    <row r="3">
      <c r="A3" s="3" t="inlineStr">
        <is>
          <t>Disclosure Of Interest Income Expense Text Block [Abstract]</t>
        </is>
      </c>
      <c r="B3" s="4" t="inlineStr">
        <is>
          <t xml:space="preserve"> </t>
        </is>
      </c>
    </row>
    <row r="4">
      <c r="A4" s="4" t="inlineStr">
        <is>
          <t>Schedule of income from interest</t>
        </is>
      </c>
      <c r="B4" s="4" t="inlineStr">
        <is>
          <t xml:space="preserve">For the years ended December 31,
2022 2021 2020
Interest Inflation Total Interest Inflation Total Interest Inflation Total
Items MCh$ MCh$ MCh$ MCh$ MCh$ MCh$ MCh$ MCh$ MCh$
Financial assets at amortised cost
Resale agreements 1,063 - 1,063 190 - 190 124 - 124
Debt financial instruments 62,876 195,082 257,958 15,078 103,164 118,242 69,276 36,141 105,417
Interbank loans 925 925 429 - 429 36 - 36
Commercial loans 954,978 825,146 1,780,124 662,170 404,803 1,066,973 719,250 173,967 893,217
Mortgage loans 412,741 1,818,172 2,230,913 337,669 838,851 1,176,520 322,687 314,777 637,464
Consumer loans 629,770 1,090 630,860 475,133 559 475,692 564,363 338 564,701
Other interest income 78,192 8,242 86,434 5,808 8,629 14,437 8,674 4,384 13,058
Subtotal 2,140,545 2,847,732 4,988,277 1,496,477 1,356,006 2,852,483 1,684,410 529,607 2,214,017
Financial asset at fair value through other comprehensive income
Debt financial instruments 270,026 43,104 313,130 87,311 7,346 94,567 - - -
Other financial instruments 1,705 1,643 3,348 3,056 1,160 4,216 2,866 393 3,259
Subtotal 271,731 44,747 316,478 90,367 8,506 98,783 2,866 393 3,259
Hedging accounting 437,899 (1,655,998 ) (1,218,099 ) 30,953 (77,789 ) (46,836 ) 20,239 (21,535 ) (1,296 )
TOTAL 2,850,175 1,236,481 4,086,656 1,617,797 1,286,723 2,904,520 1,707,515 508,465 2,215,980 </t>
        </is>
      </c>
    </row>
    <row r="5">
      <c r="A5" s="4" t="inlineStr">
        <is>
          <t>Schedule of interest expense</t>
        </is>
      </c>
      <c r="B5" s="4" t="inlineStr">
        <is>
          <t xml:space="preserve">For the years ended December 31,
2022 2021 2020
Interest Inflation Total Interest Inflation Total Interest Inflation Total
Items MCh$ MCh$ MCh$ MCh$ MCh$ MCh$ MCh$ MCh$ MCh$
Financial liabilities at amortised cost
Demand deposits 13,623 12,023 25,646 14,533 4,938 19,471 13,576 1,526 15,102
Time deposits and liabilities 759,511 119,613 879,124 88,949 20,451 109,400 141,091 20,876 161,967
Repurchase agreements 15,774 - 15,774 839 - 839 1,899 - 1,899
Interbank loans 98,357 - 98,357 43,692 - 43,692 45,176 - 45,176
Issued debt instruments 174,707 448,103 622,810 133,583 228,153 361,736 186,672 113,996 300,668
Other financial liabilities 26,430 39,934 66,364 3,382 33,026 36,408 10,140 14,733 24,873
Subtotal 1,088,402 619,673 1,708,075 284,978 286,568 571,546 398,554 151,131 549,685
Lease contracts 2,862 - 2,862 2,283 - 2,283 2,651 - 2,651
Regulatory capital financial instruments 66,728 172,949 239,677 54,211 74,325 128,636 45,879 26,099 71,978
Others equity instruments 28,234 - 28,234 4,995 - 4,995 - - -
Hedging accounting 1,089,816 (552,120 ) 537,696 (539,680 ) 941,966 402,286 (371,787 ) 385,952 14,165
TOTAL 2,276,042 240,502 2,516,544 (193,213 ) 1,302,859 1,109,746 29,418 563,182 638,479 </t>
        </is>
      </c>
    </row>
  </sheetData>
  <mergeCells count="1">
    <mergeCell ref="A1:A2"/>
  </mergeCells>
  <pageMargins left="0.75" right="0.75" top="1" bottom="1" header="0.5" footer="0.5"/>
</worksheet>
</file>

<file path=xl/worksheets/sheet74.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32" customWidth="1" min="1" max="1"/>
    <col width="80" customWidth="1" min="2" max="2"/>
  </cols>
  <sheetData>
    <row r="1">
      <c r="A1" s="1" t="inlineStr">
        <is>
          <t>Fees and Commissions (Tables)</t>
        </is>
      </c>
      <c r="B1" s="2" t="inlineStr">
        <is>
          <t>12 Months Ended</t>
        </is>
      </c>
    </row>
    <row r="2">
      <c r="B2" s="2" t="inlineStr">
        <is>
          <t>Dec. 31, 2022</t>
        </is>
      </c>
    </row>
    <row r="3">
      <c r="A3" s="3" t="inlineStr">
        <is>
          <t>Fees and Commissions [Abstract]</t>
        </is>
      </c>
      <c r="B3" s="4" t="inlineStr">
        <is>
          <t xml:space="preserve"> </t>
        </is>
      </c>
    </row>
    <row r="4">
      <c r="A4" s="4" t="inlineStr">
        <is>
          <t>Schedule of fees and commission</t>
        </is>
      </c>
      <c r="B4" s="4" t="inlineStr">
        <is>
          <t xml:space="preserve">For the years ended December 31,
2022 2021 2020
MCh$ MCh$ MCh$
Fee and commission income
Fees and commissions for prepayments 11,348 16,266 15,943
Fees and commissions of loans with credit lines 233 311 404
Fees and commissions for lines of credits and overdrafts 8,766 7,602 7,428
Fees and commissions for guarantees and letters of credit 35,935 39,010 36,277
Fees and commissions for card services 352,448 273,641 196,308
Fees and commissions for management of accounts 52,226 39,581 34,825
Fees and commissions for collections and payments 54,060 26,871 23,242
Fees and commissions for intermediation and management of securities 10,019 10,750 11,272
Insurance brokerage fees 52,568 43,898 39,764
Fees and commissions for factoring operations services 1,829 1,223 1,432
Fees and commissions for securitizations 45 29 57
Fees and commissions for financial advice 9,362 14,332 7,574
Office banking 21,771 17,823 15,119
Fees for other services rendered 56,543 49,178 44,072
Other fees earned 61,910 54,666 33,792
Total 729,063 595,181 467,509
For the years ended December 31,
2022 2021 2020
MCh$ MCh$ MCh$
Fee and commission expense
Compensation for card operation 105,695 76,418 48,814
Commissions for licence for use brands 7,360 5,570 5,241
Commissions for services linked to the credit card and prepaid cards 11,458 10,083 9,102
Commissions for obligations of loyalty programmes and merits for card customers 95,946 81,734 64,795
Fees and commissions for securities transactions 8,551 8,001 5,955
Office banking 2,382 2,115 2,078
Interbank services 47,428 34,143 24,957
Other fees 42,974 27,789 22,942
Total 321,794 245,853 183,884
Net fees and commissions income 407,269 349,328 283,625 </t>
        </is>
      </c>
    </row>
    <row r="5">
      <c r="A5" s="4" t="inlineStr">
        <is>
          <t>Schedule of income and expenses</t>
        </is>
      </c>
      <c r="B5" s="4" t="inlineStr">
        <is>
          <t xml:space="preserve">Segments Revenue recognition
calendar for ordinary activities
As of December 31, 2022 Individuals and Companies and Global Others Total Transferred Transferred at a Accrual
MCh$ MCh$ MCh$ MCh$ MCh$ MCh$ MCh$ MCh$
Commission income
Commissions for prepayments 7,072 3,229 11 1,036 11,348 - 11,348 -
Commissions of loans with credit lines 170 - - 63 233 - 233 -
Commissions for lines of credits and overdrafts 7,039 (836 ) 2,556 7 8,766 8,766 - -
Commissions for guarantees and letters of credit 5,028 20,295 10,036 576 35,935 35,935 - -
Commissions for card services 301,123 24,915 9,417 16,993 352,448 71,904 280,544 -
Commissions for management of accounts 48,336 3,011 845 34 52,226 46,054 6,172 -
Commissions for collections and payments 65,897 9,318 8,052 (29,207 ) 54,060 38,065 15,995
Commissions for intermediation and management of securities 2,249 276 6,874 620 10,019 - 10,019 -
Commissions for factoring operations services 52,757 12 1 (202 ) 52,568 - - 52,568
Commissions for securitizations 313 657 761 98 1,829 - 1,829 -
Commissions for financial advice - - 45 - 45 - 45 -
Remuneration for insurance commercialization (1,362 ) 2,894 3,916 3,914 9,362 - 9,362 -
Office banking 15,260 5,489 1,022 0 21,771 21,771 - -
Fees for other services rendered 52,059 3,801 668 15 56,543 - 56,543 -
Other fees earned 47,603 9,790 6,905 (2,388 ) 61,910 - 61,910 -
Total 603,544 82,851 51,109 (8,441 ) 729,063 184,430 476,070 68,563
Commission expenses
Compensation for card operation 94,473 9,619 1,418 185 105,695 12,505 93,190 -
Commissions for licence for use brands 6,679 620 51 10 7,360 5,500 1,860 -
Commissions for services linked to the credit card and prepaid cards 11,029 391 38 0 11,458 11,458 - -
Commissions for obligations of loyalty programmes and merits for card customers 94,958 987 1 0 95,946 85,412 10,534
Fees and commissions for securities transactions 0 0 6,186 2,365 8,551 8,551 -
Office banking 4,772 (82 ) (2,308 ) 0 2,382 2,382 - -
Interbank services 33,658 6,026 7,804 (60 ) 47,428 - 47,428 -
Other fees 45,269 2,646 619 (5,560 ) 42,974 - 42,974 -
Total 290,838 20,207 13,809 (3,060 ) 321,794 117,257 204,537 0
Total Net commission income and expenses 312,706 62,644 37,300 (5,381 ) 407,269 67,173 271,533 68,563
Segments Revenue recognition
calendar for ordinary activities
As of December 31, 2021 Individuals Companies Global Total Transferred Transferred Accrual
MCh$ MCh$ MCh$ MCh$ MCh$ MCh$ MCh$ MCh$
Commission income
Commissions for prepayments 8,360 7,572 1,525 (1,191 ) 16,266 - 16,266 -
Commissions of loans with credit lines 323 1 - (13 ) 311 - 311 -
Commissions for lines of credits and overdrafts 6,284 835 430 53 7,602 7,602 - -
Commissions for guarantees and letters of credit 11,620 19,281 7,983 126 39,010 39,010 - -
Commissions for card services 258,971 11,223 3,401 46 273,641 58,186 215,455 -
Commissions for management of accounts 35,933 2,496 1,149 3 39,581 39,581 - -
Commissions for collections and payments 24,615 1,561 653 42 26,871 - 12,498 14,373
Commissions for intermediation and management of securities 3,687 355 5,790 918 10,750 - 10,750 -
Commissions for factoring operations services 43,995 - 3 (100 ) 43,898 - - 43,898
Commissions for securitizations 359 418 444 2 1,223 - 1,223 -
Commissions for financial advice - - 29 - 29 - 29 -
Remuneration for insurance commercialization 1 2,297 12,097 (63 ) 14,332 - 14,332 -
Office banking 12,493 4,494 836 17,823 17,823 - -
Fees for other services rendered 45,278 3,306 581 13 49,178 - 49,178 -
Other fees earned 38,017 6,788 2,311 7,550 54,666 - 54,666 -
Total 489,936 60,627 37,232 7,386 595,181 162,202 374,708 58,271
Commission expenses
Compensation for card operation 69,756 5,119 1,034 509 76,418 9,041 67,377 -
Commissions for licence for use brands 5,370 215 (15 ) - 5,570 4,162 1,408 -
Commissions for services linked to the credit card and prepaid cards 9,987 80 16 - 10,083 10,083 - -
Commissions for obligations of loyalty programmes and merits for card customers 81,610 621 3 (500 ) 81,734 72,760 8,974 -
Fees and commissions for securities transactions - - 4,688 3,313 8,001 - 8,001 -
Office banking 4,237 (73 ) (2,049 ) 2,115 2,115 -
Interbank services 24,230 4,338 5,618 (43 ) 34,143 - 34,143 -
Other fees 41,588 2,568 4,472 (20,839 ) 27,789 - 27,789 -
Total 236,778 12,868 13,767 (17,560 ) 245,853 98,161 147,692 -
Total Net commission income and expenses 253,158 47,759 23,465 24,946 349,328 64,041 227,016 58,271
Segments Revenue recognition calendar for ordinary activities
As
of December 31, 2020 Individuals and PYMEs Companies and Institutions Global Investment Banking Others Total Transferred over time Transferred at a point in time Accrual model
MCh$ MCh$ MCh$ MCh$ MCh$ MCh$ MCh$ MCh$
Commission income
Commissions for prepayments 8,450 6,362 1,116 15 15,943 - 15,943 -
Commissions of loans with credit lines 299 98 7 - 404 - 404 -
Commissions for lines of credits and overdrafts 6,334 690 398 6 7,428 7,428 - -
Commissions for guarantees and letters of credit 11,304 17,505 7,112 356 36,277 36,277 - -
Commissions for card services 187,098 6,620 2,568 22 196,308 47,073 149,235 -
Commissions for management of accounts 31,508 2,495 819 3 34,825 34,825 -
Commissions for collections and payments 21,281 1,514 367 80 23,242 - 11,303 11,939
Commissions for intermediation and management of securities 3,353 299 8,149 (529 ) 11,272 - 11,272 -
Commissions for factoring operations services 39,764 - - - 39,764 - - 39,764
Commissions for securitizations 398 501 530 3 1,432 - 1,432 -
Commissions for financial advice - - 57 - 57 - 57 -
Remuneration for insurance commercialization - 1,893 5,681 - 7,574 - 7,574 -
Office banking 10,393 4,077 649 - 15,119 15,119 - -
Fees for other services rendered 39,318 3,606 1,028 120 44,072 - 44,072 -
Other fees earned 18,550 9,322 6,582 (662 ) 33,792 - 33,792 -
Total 378,050 54,982 35,063 (586 ) 467,509 140,722 275,084 51,703
Commission expenses
Compensation for card operation 43,933 3,905 732 488 49,058 5,804 43,254 -
Commissions for licence for use brands 4,927 262 52 0 5,241 3,917 1,324 -
Commissions for services linked to the credit card and prepaid cards 8,829 182 79 12 9,102 9,102 - -
Commissions for obligations of loyalty programmes and merits for card customers 64,795 64,795 57,681 7,114 -
Fees and commissions for securities transactions 3,871 2,084 5,955 5,955 -
Office banking 1,326 434 314 4 2,078 2,078 -
Interbank services 16,073 5,183 3,663 38 24,957 - 24,957 -
Other fees 15,987 221 2,049 4,441 22,698 - 22,698 -
Total 155,870 10,187 10,760 7,067 183,884 78,582 105,302 -
Total Net commission income and expenses 222,180 44,795 24,303 (7,653 ) 283,625 62,140 169,782 51,703 </t>
        </is>
      </c>
    </row>
  </sheetData>
  <mergeCells count="1">
    <mergeCell ref="A1:A2"/>
  </mergeCells>
  <pageMargins left="0.75" right="0.75" top="1" bottom="1" header="0.5" footer="0.5"/>
</worksheet>
</file>

<file path=xl/worksheets/sheet7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6" customWidth="1" min="1" max="1"/>
    <col width="80" customWidth="1" min="2" max="2"/>
  </cols>
  <sheetData>
    <row r="1">
      <c r="A1" s="1" t="inlineStr">
        <is>
          <t>Net Income (Expense) from Financial Operations (Tables)</t>
        </is>
      </c>
      <c r="B1" s="2" t="inlineStr">
        <is>
          <t>12 Months Ended</t>
        </is>
      </c>
    </row>
    <row r="2">
      <c r="B2" s="2" t="inlineStr">
        <is>
          <t>Dec. 31, 2022</t>
        </is>
      </c>
    </row>
    <row r="3">
      <c r="A3" s="3" t="inlineStr">
        <is>
          <t>Disclosure of Finance Income Cost Text Block [Abstract]</t>
        </is>
      </c>
      <c r="B3" s="4" t="inlineStr">
        <is>
          <t xml:space="preserve"> </t>
        </is>
      </c>
    </row>
    <row r="4">
      <c r="A4" s="4" t="inlineStr">
        <is>
          <t>Schedule of income (expense) from financial operations</t>
        </is>
      </c>
      <c r="B4" s="4" t="inlineStr">
        <is>
          <t xml:space="preserve">For the years ended December 31,
2022 2021 2020
MCh$ MCh$ MCh$
Net income/(expense) from financial assets for trading at FVTPL
Financial derivative contracts 70,001 (25,405 ) 41,559
Debt financial instruments 8,139 (4,841 ) 1,449
Other financial instrumets 51 24 239
Subtotal 78,191 (30,222 ) 43,247
Net income from financial liabilities for trading at FVTPL
Financial derivative contracts - 1,620 -
Subtotal - 1,620 -
Net income from non-current assets and groups available for sale not admissible as discontinued operations
Financial assets at amortised cost 2,088 2,745 (1,238 )
Financial assets at fair value through OCI (20,173 ) 23,188 81,897
Financial liabilities at amortised cost 16,457 (3,734 ) (33,106 )
Subtotal (1,628 ) 22,199 47,553
Net income from exchange, adjustment and hedge accounting of foreign currency
Net income from foreign currency exchange 260,428 (481,340 ) 90,133
Net income from readjustment of foreign currency
Financial assets at amortised cost 1,856 18,954 (3,608 )
Others assets 1,353 (159 ) 96
Financial liabilities at FVTPL (760 ) - -
Net income from hege accounting of foreign currency risk (122,262 ) 587,976 (27,624 )
Subtotal 140,615 125,431 58,997
Total income (expense) from financial operations 217,178 119,028 149,797 </t>
        </is>
      </c>
    </row>
  </sheetData>
  <mergeCells count="1">
    <mergeCell ref="A1:A2"/>
  </mergeCells>
  <pageMargins left="0.75" right="0.75" top="1" bottom="1" header="0.5" footer="0.5"/>
</worksheet>
</file>

<file path=xl/worksheets/sheet7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Net Income from Non-Current Assets and Groups Available for Sale Not Admissible as Discontinued Operations (Tables)</t>
        </is>
      </c>
      <c r="B1" s="2" t="inlineStr">
        <is>
          <t>12 Months Ended</t>
        </is>
      </c>
    </row>
    <row r="2">
      <c r="B2" s="2" t="inlineStr">
        <is>
          <t>Dec. 31, 2022</t>
        </is>
      </c>
    </row>
    <row r="3">
      <c r="A3" s="3" t="inlineStr">
        <is>
          <t>Net Income from Non-Current Assets And Groups Available for Sale Not Admissible As Discontinued Operations [Abstract]</t>
        </is>
      </c>
      <c r="B3" s="4" t="inlineStr">
        <is>
          <t xml:space="preserve"> </t>
        </is>
      </c>
    </row>
    <row r="4">
      <c r="A4" s="4" t="inlineStr">
        <is>
          <t>Schedule of net income from assets received of payment and sale of non-currents assets</t>
        </is>
      </c>
      <c r="B4" s="4" t="inlineStr">
        <is>
          <t xml:space="preserve">For the years ended December 31,
2022 2021 2020
MCh$ MCh$ MCh$
Net income from assets received in lieu of payment
Income from assets received in lieu of payment 4,873 2,786 1,188
Other income from assets received in lieu of payment - 455 3,135
Provision on assets received in lieu of payment (743 ) (192 ) (1,356 )
Expenses for maintenance of assets received in lieu of payment (2,017 ) (1,425 ) (1,485 )
Subtotal 2,113 1,624 1,482
Sale of non-current assets
Net income from sale of fixed assets 6,405 673 865
Subtotal 6,405 673 865
TOTAL 8,518 2,297 2,347 </t>
        </is>
      </c>
    </row>
  </sheetData>
  <mergeCells count="1">
    <mergeCell ref="A1:A2"/>
  </mergeCells>
  <pageMargins left="0.75" right="0.75" top="1" bottom="1" header="0.5" footer="0.5"/>
</worksheet>
</file>

<file path=xl/worksheets/sheet77.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45" customWidth="1" min="1" max="1"/>
    <col width="80" customWidth="1" min="2" max="2"/>
  </cols>
  <sheetData>
    <row r="1">
      <c r="A1" s="1" t="inlineStr">
        <is>
          <t>Other Operating Income and Expenses (Tables)</t>
        </is>
      </c>
      <c r="B1" s="2" t="inlineStr">
        <is>
          <t>12 Months Ended</t>
        </is>
      </c>
    </row>
    <row r="2">
      <c r="B2" s="2" t="inlineStr">
        <is>
          <t>Dec. 31, 2022</t>
        </is>
      </c>
    </row>
    <row r="3">
      <c r="A3" s="3" t="inlineStr">
        <is>
          <t>Other Operating Expense [Abstract]</t>
        </is>
      </c>
      <c r="B3" s="4" t="inlineStr">
        <is>
          <t xml:space="preserve"> </t>
        </is>
      </c>
    </row>
    <row r="4">
      <c r="A4" s="4" t="inlineStr">
        <is>
          <t>Schedule of other operating income</t>
        </is>
      </c>
      <c r="B4" s="4" t="inlineStr">
        <is>
          <t xml:space="preserve">For the years ended December 31,
2022 2021 2020
MCh$ MCh$ MCh$
Pension plan interest 963 640 -
Compensation from insurance companies due to damages (1) 141 45 255
Rental income 488 286 253
Income from recovery tax and expenses 548 218 250
Income from business alliance 1,180 440 72
Other 2,219 33 31
Total 5,539 1,662 861 (1) Mainly related to recoveries from fraud claims. </t>
        </is>
      </c>
    </row>
    <row r="5">
      <c r="A5" s="4" t="inlineStr">
        <is>
          <t>Schedule of other operating expenses</t>
        </is>
      </c>
      <c r="B5" s="4" t="inlineStr">
        <is>
          <t>For the years ended December 31,
2022 2021 2020
MCh$ MCh$ MCh$
Credit card expenses 779 272 546
Customer services 2,583 2,305 1,559
Operating risk charge-offs and provision 11,089 11,287 10,926
Recovery of operating expenses (362 ) (2,389 ) (43 )
Life insurance and general product insurance policies (1) 47,214 45,949 32,987
Commercial representation expenses 2,373 8,720 3,501
Expenses associated leasing operations (2) 3,842 3,772 3,628
Expenses associated factoring operations 784 414 536
Commercial alliance expenses 682 878 -
Lawsuits provision 1,210 493 330
Donations - 119 2,360
Retail association payment 243 274 326
Non-recurrent expenses - - 6,622
Bond issuance expenses 1,202 217 -
Other 34,667 29,119 10,012
Total 106,306 101,430 73,290
(1) New Fraud Law became effective on 2020, under which the Bank
assumes responsibility against card fraud and electronic transactions.
(2) Includes leasing land taxes, which were modified in 2020 (Tax
Modernization Law).</t>
        </is>
      </c>
    </row>
  </sheetData>
  <mergeCells count="1">
    <mergeCell ref="A1:A2"/>
  </mergeCells>
  <pageMargins left="0.75" right="0.75" top="1" bottom="1" header="0.5" footer="0.5"/>
</worksheet>
</file>

<file path=xl/worksheets/sheet7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Personnel Salaries and Expenses (Tables)</t>
        </is>
      </c>
      <c r="B1" s="2" t="inlineStr">
        <is>
          <t>12 Months Ended</t>
        </is>
      </c>
    </row>
    <row r="2">
      <c r="B2" s="2" t="inlineStr">
        <is>
          <t>Dec. 31, 2022</t>
        </is>
      </c>
    </row>
    <row r="3">
      <c r="A3" s="3" t="inlineStr">
        <is>
          <t>Personnel Salaries and Expenses [Abstract]</t>
        </is>
      </c>
      <c r="B3" s="4" t="inlineStr">
        <is>
          <t xml:space="preserve"> </t>
        </is>
      </c>
    </row>
    <row r="4">
      <c r="A4" s="4" t="inlineStr">
        <is>
          <t>Schedule of personnel salaries and expenses</t>
        </is>
      </c>
      <c r="B4" s="4" t="inlineStr">
        <is>
          <t xml:space="preserve">For the years ended December 31,
2022 2021 2020
MCh$ MCh$ MCh$
Salary compensation 216,124 205,443 214,398
Performance bonus 60,801 65,873 65,519
Legal compensation 49,463 47,028 47,284
Short-term bonuses 33,462 38,879 34,445
Long-term bonus 14,659 4,132 10,710
Stock-based benefits (1,169 ) (315 ) (1,589 )
Seniority compensation 27,289 25,878 22,380
Pension plans 849 (873 ) 1,026
Training expenses 2,487 2,659 2,887
Nursery school and kindergarten expenses 2,928 2,812 2,769
Other personnel expenses 7,915 6,159 8,841
Total 414,808 397,675 408,670 </t>
        </is>
      </c>
    </row>
  </sheetData>
  <mergeCells count="1">
    <mergeCell ref="A1:A2"/>
  </mergeCells>
  <pageMargins left="0.75" right="0.75" top="1" bottom="1" header="0.5" footer="0.5"/>
</worksheet>
</file>

<file path=xl/worksheets/sheet7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6" customWidth="1" min="1" max="1"/>
    <col width="80" customWidth="1" min="2" max="2"/>
  </cols>
  <sheetData>
    <row r="1">
      <c r="A1" s="1" t="inlineStr">
        <is>
          <t>Administrative Expenses (Tables)</t>
        </is>
      </c>
      <c r="B1" s="2" t="inlineStr">
        <is>
          <t>12 Months Ended</t>
        </is>
      </c>
    </row>
    <row r="2">
      <c r="B2" s="2" t="inlineStr">
        <is>
          <t>Dec. 31, 2022</t>
        </is>
      </c>
    </row>
    <row r="3">
      <c r="A3" s="3" t="inlineStr">
        <is>
          <t>Administrative Expenses [Abstract]</t>
        </is>
      </c>
      <c r="B3" s="4" t="inlineStr">
        <is>
          <t xml:space="preserve"> </t>
        </is>
      </c>
    </row>
    <row r="4">
      <c r="A4" s="4" t="inlineStr">
        <is>
          <t>Schedule of administrative expenses</t>
        </is>
      </c>
      <c r="B4" s="4" t="inlineStr">
        <is>
          <t xml:space="preserve">For the years ended December 31,
2022 2021 2020
MCh$ MCh$ MCh$
General administrative expenses
Maintenance and repair of property, plant and equipment 23,411 22,157 20,300
Short term leases contracts 5,503 3,844 1,625
Other expenses related to leases contracts 30 20 78
Insurance payments 5,656 5,133 5,064
Office supplies 6,588 4,285 4,774
IT and communication expenses 85,209 80,965 68,436
Heating, and other utilities 5,514 4,213 5,455
Security and valuables transport services 16,459 13,490 12,365
Representation and personnel travel expenses 2,314 2,723 2,375
Judicial and notarial expenses 911 915 860
Fees for technical reports, assessments and auditing 8,760 7,950 8,460
Fines applied by FMC 51 - -
Other general administrative expenses 20,631 14,337 13,110
Subtotal 181,037 160,032 142,848
Outsourced services
Data processing 41,714 36,250 38,032
Technological development, certification and testing service 3,197 3,442 2,351
Administration and supply of external human resources 21 105 -
Call center for sale, marketing and control quality of client’ services 15 8 -
External collection services 427 241 222
External ATM administration and maintenance services 525 377 331
External cleaning, casino, custody, storage services 4,691 4,395 3,620
Product sale and distribution services 119 368 1,025
External credit evaluation services 5,195 7,243 7,496
Other 26,042 21,887 19,436
Subtotal 81,946 74,316 72,513
Board expenses 1,764 1,539 1,517
Marketing expenses 25,984 26,321 16,791
Taxes, payroll taxes, and contributions
Real estate taxes 2,107 1,893 2,214
Patents 2,134 2,289 2,135
Other taxes 2 5 5
Contributions to FMC 15,245 13,739 12,427
Subtotal 19,488 17,926 16,781
Total 310,219 280,134 250,450 </t>
        </is>
      </c>
    </row>
  </sheetData>
  <mergeCells count="1">
    <mergeCell ref="A1:A2"/>
  </mergeCells>
  <pageMargins left="0.75" right="0.75" top="1" bottom="1" header="0.5" footer="0.5"/>
</worksheet>
</file>

<file path=xl/worksheets/sheet8.xml><?xml version="1.0" encoding="utf-8"?>
<worksheet xmlns="http://schemas.openxmlformats.org/spreadsheetml/2006/main">
  <sheetPr>
    <outlinePr summaryBelow="1" summaryRight="1"/>
    <pageSetUpPr/>
  </sheetPr>
  <dimension ref="A1:C48"/>
  <sheetViews>
    <sheetView workbookViewId="0">
      <selection activeCell="A1" sqref="A1"/>
    </sheetView>
  </sheetViews>
  <sheetFormatPr baseColWidth="8" defaultRowHeight="15"/>
  <cols>
    <col width="79" customWidth="1" min="1" max="1"/>
    <col width="16" customWidth="1" min="2" max="2"/>
    <col width="14" customWidth="1" min="3" max="3"/>
  </cols>
  <sheetData>
    <row r="1">
      <c r="A1" s="1" t="inlineStr">
        <is>
          <t>Consolidated Statements of Cash Flows (Parentheticals) - CLP ($) $ in Millions</t>
        </is>
      </c>
      <c r="B1" s="2" t="inlineStr">
        <is>
          <t>12 Months Ended</t>
        </is>
      </c>
    </row>
    <row r="2">
      <c r="B2" s="2" t="inlineStr">
        <is>
          <t>Dec. 31, 2022</t>
        </is>
      </c>
      <c r="C2" s="2" t="inlineStr">
        <is>
          <t>Dec. 31, 2021</t>
        </is>
      </c>
    </row>
    <row r="3">
      <c r="A3" s="4" t="inlineStr">
        <is>
          <t>Balance as of beginning</t>
        </is>
      </c>
      <c r="B3" s="4" t="inlineStr">
        <is>
          <t xml:space="preserve"> </t>
        </is>
      </c>
      <c r="C3" s="6" t="n">
        <v>8528860</v>
      </c>
    </row>
    <row r="4">
      <c r="A4" s="4" t="inlineStr">
        <is>
          <t>Cash flow</t>
        </is>
      </c>
      <c r="B4" s="6" t="n">
        <v>-1117510</v>
      </c>
      <c r="C4" s="4" t="inlineStr">
        <is>
          <t xml:space="preserve"> </t>
        </is>
      </c>
    </row>
    <row r="5">
      <c r="A5" s="4" t="inlineStr">
        <is>
          <t>Acquisition</t>
        </is>
      </c>
      <c r="B5" s="4" t="inlineStr">
        <is>
          <t xml:space="preserve"> </t>
        </is>
      </c>
      <c r="C5" s="4" t="inlineStr">
        <is>
          <t xml:space="preserve"> </t>
        </is>
      </c>
    </row>
    <row r="6">
      <c r="A6" s="4" t="inlineStr">
        <is>
          <t>Foreign currency exchange</t>
        </is>
      </c>
      <c r="B6" s="4" t="inlineStr">
        <is>
          <t xml:space="preserve"> </t>
        </is>
      </c>
      <c r="C6" s="4" t="inlineStr">
        <is>
          <t xml:space="preserve"> </t>
        </is>
      </c>
    </row>
    <row r="7">
      <c r="A7" s="4" t="inlineStr">
        <is>
          <t>UF Inflation effect</t>
        </is>
      </c>
      <c r="B7" s="5" t="n">
        <v>1156727</v>
      </c>
      <c r="C7" s="4" t="inlineStr">
        <is>
          <t xml:space="preserve"> </t>
        </is>
      </c>
    </row>
    <row r="8">
      <c r="A8" s="4" t="inlineStr">
        <is>
          <t>Fair value changes</t>
        </is>
      </c>
      <c r="B8" s="4" t="inlineStr">
        <is>
          <t xml:space="preserve"> </t>
        </is>
      </c>
      <c r="C8" s="4" t="inlineStr">
        <is>
          <t xml:space="preserve"> </t>
        </is>
      </c>
    </row>
    <row r="9">
      <c r="A9" s="4" t="inlineStr">
        <is>
          <t>Balance as of ending</t>
        </is>
      </c>
      <c r="B9" s="5" t="n">
        <v>8568077</v>
      </c>
      <c r="C9" s="4" t="inlineStr">
        <is>
          <t xml:space="preserve"> </t>
        </is>
      </c>
    </row>
    <row r="10">
      <c r="A10" s="4" t="inlineStr">
        <is>
          <t>Lease obligations</t>
        </is>
      </c>
      <c r="B10" s="4" t="inlineStr">
        <is>
          <t xml:space="preserve"> </t>
        </is>
      </c>
      <c r="C10" s="4" t="inlineStr">
        <is>
          <t xml:space="preserve"> </t>
        </is>
      </c>
    </row>
    <row r="11">
      <c r="A11" s="4" t="inlineStr">
        <is>
          <t>Balance as of beginning</t>
        </is>
      </c>
      <c r="B11" s="4" t="inlineStr">
        <is>
          <t xml:space="preserve"> </t>
        </is>
      </c>
      <c r="C11" s="5" t="n">
        <v>139795</v>
      </c>
    </row>
    <row r="12">
      <c r="A12" s="4" t="inlineStr">
        <is>
          <t>Cash flow</t>
        </is>
      </c>
      <c r="B12" s="5" t="n">
        <v>-24682</v>
      </c>
      <c r="C12" s="4" t="inlineStr">
        <is>
          <t xml:space="preserve"> </t>
        </is>
      </c>
    </row>
    <row r="13">
      <c r="A13" s="4" t="inlineStr">
        <is>
          <t>Acquisition</t>
        </is>
      </c>
      <c r="B13" s="4" t="inlineStr">
        <is>
          <t xml:space="preserve"> </t>
        </is>
      </c>
      <c r="C13" s="4" t="inlineStr">
        <is>
          <t xml:space="preserve"> </t>
        </is>
      </c>
    </row>
    <row r="14">
      <c r="A14" s="4" t="inlineStr">
        <is>
          <t>Foreign currency exchange</t>
        </is>
      </c>
      <c r="B14" s="4" t="inlineStr">
        <is>
          <t xml:space="preserve"> </t>
        </is>
      </c>
      <c r="C14" s="4" t="inlineStr">
        <is>
          <t xml:space="preserve"> </t>
        </is>
      </c>
    </row>
    <row r="15">
      <c r="A15" s="4" t="inlineStr">
        <is>
          <t>UF Inflation effect</t>
        </is>
      </c>
      <c r="B15" s="5" t="n">
        <v>21976</v>
      </c>
      <c r="C15" s="4" t="inlineStr">
        <is>
          <t xml:space="preserve"> </t>
        </is>
      </c>
    </row>
    <row r="16">
      <c r="A16" s="4" t="inlineStr">
        <is>
          <t>Fair value changes</t>
        </is>
      </c>
      <c r="B16" s="4" t="inlineStr">
        <is>
          <t xml:space="preserve"> </t>
        </is>
      </c>
      <c r="C16" s="4" t="inlineStr">
        <is>
          <t xml:space="preserve"> </t>
        </is>
      </c>
    </row>
    <row r="17">
      <c r="A17" s="4" t="inlineStr">
        <is>
          <t>Balance as of ending</t>
        </is>
      </c>
      <c r="B17" s="5" t="n">
        <v>137089</v>
      </c>
      <c r="C17" s="4" t="inlineStr">
        <is>
          <t xml:space="preserve"> </t>
        </is>
      </c>
    </row>
    <row r="18">
      <c r="A18" s="4" t="inlineStr">
        <is>
          <t>Paid dividend</t>
        </is>
      </c>
      <c r="B18" s="4" t="inlineStr">
        <is>
          <t xml:space="preserve"> </t>
        </is>
      </c>
      <c r="C18" s="4" t="inlineStr">
        <is>
          <t xml:space="preserve"> </t>
        </is>
      </c>
    </row>
    <row r="19">
      <c r="A19" s="4" t="inlineStr">
        <is>
          <t>Balance as of beginning</t>
        </is>
      </c>
      <c r="B19" s="4" t="inlineStr">
        <is>
          <t xml:space="preserve"> </t>
        </is>
      </c>
      <c r="C19" s="4" t="inlineStr">
        <is>
          <t xml:space="preserve"> </t>
        </is>
      </c>
    </row>
    <row r="20">
      <c r="A20" s="4" t="inlineStr">
        <is>
          <t>Cash flow</t>
        </is>
      </c>
      <c r="B20" s="5" t="n">
        <v>-464977</v>
      </c>
      <c r="C20" s="4" t="inlineStr">
        <is>
          <t xml:space="preserve"> </t>
        </is>
      </c>
    </row>
    <row r="21">
      <c r="A21" s="4" t="inlineStr">
        <is>
          <t>Acquisition</t>
        </is>
      </c>
      <c r="B21" s="4" t="inlineStr">
        <is>
          <t xml:space="preserve"> </t>
        </is>
      </c>
      <c r="C21" s="4" t="inlineStr">
        <is>
          <t xml:space="preserve"> </t>
        </is>
      </c>
    </row>
    <row r="22">
      <c r="A22" s="4" t="inlineStr">
        <is>
          <t>Foreign currency exchange</t>
        </is>
      </c>
      <c r="B22" s="4" t="inlineStr">
        <is>
          <t xml:space="preserve"> </t>
        </is>
      </c>
      <c r="C22" s="4" t="inlineStr">
        <is>
          <t xml:space="preserve"> </t>
        </is>
      </c>
    </row>
    <row r="23">
      <c r="A23" s="4" t="inlineStr">
        <is>
          <t>Fair value changes</t>
        </is>
      </c>
      <c r="B23" s="4" t="inlineStr">
        <is>
          <t xml:space="preserve"> </t>
        </is>
      </c>
      <c r="C23" s="4" t="inlineStr">
        <is>
          <t xml:space="preserve"> </t>
        </is>
      </c>
    </row>
    <row r="24">
      <c r="A24" s="4" t="inlineStr">
        <is>
          <t>Balance as of ending</t>
        </is>
      </c>
      <c r="B24" s="5" t="n">
        <v>-464977</v>
      </c>
      <c r="C24" s="4" t="inlineStr">
        <is>
          <t xml:space="preserve"> </t>
        </is>
      </c>
    </row>
    <row r="25">
      <c r="A25" s="4" t="inlineStr">
        <is>
          <t>Subordinated bonds</t>
        </is>
      </c>
      <c r="B25" s="4" t="inlineStr">
        <is>
          <t xml:space="preserve"> </t>
        </is>
      </c>
      <c r="C25" s="4" t="inlineStr">
        <is>
          <t xml:space="preserve"> </t>
        </is>
      </c>
    </row>
    <row r="26">
      <c r="A26" s="4" t="inlineStr">
        <is>
          <t>Balance as of beginning</t>
        </is>
      </c>
      <c r="B26" s="4" t="inlineStr">
        <is>
          <t xml:space="preserve"> </t>
        </is>
      </c>
      <c r="C26" s="5" t="n">
        <v>1461637</v>
      </c>
    </row>
    <row r="27">
      <c r="A27" s="4" t="inlineStr">
        <is>
          <t>Cash flow</t>
        </is>
      </c>
      <c r="B27" s="5" t="n">
        <v>101533</v>
      </c>
      <c r="C27" s="4" t="inlineStr">
        <is>
          <t xml:space="preserve"> </t>
        </is>
      </c>
    </row>
    <row r="28">
      <c r="A28" s="4" t="inlineStr">
        <is>
          <t>Acquisition</t>
        </is>
      </c>
      <c r="B28" s="4" t="inlineStr">
        <is>
          <t xml:space="preserve"> </t>
        </is>
      </c>
      <c r="C28" s="4" t="inlineStr">
        <is>
          <t xml:space="preserve"> </t>
        </is>
      </c>
    </row>
    <row r="29">
      <c r="A29" s="4" t="inlineStr">
        <is>
          <t>Foreign currency exchange</t>
        </is>
      </c>
      <c r="B29" s="4" t="inlineStr">
        <is>
          <t xml:space="preserve"> </t>
        </is>
      </c>
      <c r="C29" s="4" t="inlineStr">
        <is>
          <t xml:space="preserve"> </t>
        </is>
      </c>
    </row>
    <row r="30">
      <c r="A30" s="4" t="inlineStr">
        <is>
          <t>UF Inflation effect</t>
        </is>
      </c>
      <c r="B30" s="5" t="n">
        <v>171216</v>
      </c>
      <c r="C30" s="4" t="inlineStr">
        <is>
          <t xml:space="preserve"> </t>
        </is>
      </c>
    </row>
    <row r="31">
      <c r="A31" s="4" t="inlineStr">
        <is>
          <t>Fair value changes</t>
        </is>
      </c>
      <c r="B31" s="4" t="inlineStr">
        <is>
          <t xml:space="preserve"> </t>
        </is>
      </c>
      <c r="C31" s="4" t="inlineStr">
        <is>
          <t xml:space="preserve"> </t>
        </is>
      </c>
    </row>
    <row r="32">
      <c r="A32" s="4" t="inlineStr">
        <is>
          <t>Balance as of ending</t>
        </is>
      </c>
      <c r="B32" s="5" t="n">
        <v>1713870</v>
      </c>
      <c r="C32" s="4" t="inlineStr">
        <is>
          <t xml:space="preserve"> </t>
        </is>
      </c>
    </row>
    <row r="33">
      <c r="A33" s="4" t="inlineStr">
        <is>
          <t>Senior bonds</t>
        </is>
      </c>
      <c r="B33" s="4" t="inlineStr">
        <is>
          <t xml:space="preserve"> </t>
        </is>
      </c>
      <c r="C33" s="4" t="inlineStr">
        <is>
          <t xml:space="preserve"> </t>
        </is>
      </c>
    </row>
    <row r="34">
      <c r="A34" s="4" t="inlineStr">
        <is>
          <t>Balance as of beginning</t>
        </is>
      </c>
      <c r="B34" s="4" t="inlineStr">
        <is>
          <t xml:space="preserve"> </t>
        </is>
      </c>
      <c r="C34" s="5" t="n">
        <v>6846834</v>
      </c>
    </row>
    <row r="35">
      <c r="A35" s="4" t="inlineStr">
        <is>
          <t>Cash flow</t>
        </is>
      </c>
      <c r="B35" s="5" t="n">
        <v>-722729</v>
      </c>
      <c r="C35" s="4" t="inlineStr">
        <is>
          <t xml:space="preserve"> </t>
        </is>
      </c>
    </row>
    <row r="36">
      <c r="A36" s="4" t="inlineStr">
        <is>
          <t>Acquisition</t>
        </is>
      </c>
      <c r="B36" s="4" t="inlineStr">
        <is>
          <t xml:space="preserve"> </t>
        </is>
      </c>
      <c r="C36" s="4" t="inlineStr">
        <is>
          <t xml:space="preserve"> </t>
        </is>
      </c>
    </row>
    <row r="37">
      <c r="A37" s="4" t="inlineStr">
        <is>
          <t>Foreign currency exchange</t>
        </is>
      </c>
      <c r="B37" s="4" t="inlineStr">
        <is>
          <t xml:space="preserve"> </t>
        </is>
      </c>
      <c r="C37" s="4" t="inlineStr">
        <is>
          <t xml:space="preserve"> </t>
        </is>
      </c>
    </row>
    <row r="38">
      <c r="A38" s="4" t="inlineStr">
        <is>
          <t>UF Inflation effect</t>
        </is>
      </c>
      <c r="B38" s="5" t="n">
        <v>956367</v>
      </c>
      <c r="C38" s="4" t="inlineStr">
        <is>
          <t xml:space="preserve"> </t>
        </is>
      </c>
    </row>
    <row r="39">
      <c r="A39" s="4" t="inlineStr">
        <is>
          <t>Fair value changes</t>
        </is>
      </c>
      <c r="B39" s="4" t="inlineStr">
        <is>
          <t xml:space="preserve"> </t>
        </is>
      </c>
      <c r="C39" s="4" t="inlineStr">
        <is>
          <t xml:space="preserve"> </t>
        </is>
      </c>
    </row>
    <row r="40">
      <c r="A40" s="4" t="inlineStr">
        <is>
          <t>Balance as of ending</t>
        </is>
      </c>
      <c r="B40" s="5" t="n">
        <v>7080472</v>
      </c>
      <c r="C40" s="4" t="inlineStr">
        <is>
          <t xml:space="preserve"> </t>
        </is>
      </c>
    </row>
    <row r="41">
      <c r="A41" s="4" t="inlineStr">
        <is>
          <t>Mortgage bonds</t>
        </is>
      </c>
      <c r="B41" s="4" t="inlineStr">
        <is>
          <t xml:space="preserve"> </t>
        </is>
      </c>
      <c r="C41" s="4" t="inlineStr">
        <is>
          <t xml:space="preserve"> </t>
        </is>
      </c>
    </row>
    <row r="42">
      <c r="A42" s="4" t="inlineStr">
        <is>
          <t>Balance as of beginning</t>
        </is>
      </c>
      <c r="B42" s="4" t="inlineStr">
        <is>
          <t xml:space="preserve"> </t>
        </is>
      </c>
      <c r="C42" s="6" t="n">
        <v>81110</v>
      </c>
    </row>
    <row r="43">
      <c r="A43" s="4" t="inlineStr">
        <is>
          <t>Cash flow</t>
        </is>
      </c>
      <c r="B43" s="5" t="n">
        <v>-6655</v>
      </c>
      <c r="C43" s="4" t="inlineStr">
        <is>
          <t xml:space="preserve"> </t>
        </is>
      </c>
    </row>
    <row r="44">
      <c r="A44" s="4" t="inlineStr">
        <is>
          <t>Acquisition</t>
        </is>
      </c>
      <c r="B44" s="4" t="inlineStr">
        <is>
          <t xml:space="preserve"> </t>
        </is>
      </c>
      <c r="C44" s="4" t="inlineStr">
        <is>
          <t xml:space="preserve"> </t>
        </is>
      </c>
    </row>
    <row r="45">
      <c r="A45" s="4" t="inlineStr">
        <is>
          <t>Foreign currency exchange</t>
        </is>
      </c>
      <c r="B45" s="4" t="inlineStr">
        <is>
          <t xml:space="preserve"> </t>
        </is>
      </c>
      <c r="C45" s="4" t="inlineStr">
        <is>
          <t xml:space="preserve"> </t>
        </is>
      </c>
    </row>
    <row r="46">
      <c r="A46" s="4" t="inlineStr">
        <is>
          <t>UF Inflation effect</t>
        </is>
      </c>
      <c r="B46" s="5" t="n">
        <v>7168</v>
      </c>
      <c r="C46" s="4" t="inlineStr">
        <is>
          <t xml:space="preserve"> </t>
        </is>
      </c>
    </row>
    <row r="47">
      <c r="A47" s="4" t="inlineStr">
        <is>
          <t>Fair value changes</t>
        </is>
      </c>
      <c r="B47" s="4" t="inlineStr">
        <is>
          <t xml:space="preserve"> </t>
        </is>
      </c>
      <c r="C47" s="4" t="inlineStr">
        <is>
          <t xml:space="preserve"> </t>
        </is>
      </c>
    </row>
    <row r="48">
      <c r="A48" s="4" t="inlineStr">
        <is>
          <t>Balance as of ending</t>
        </is>
      </c>
      <c r="B48" s="6" t="n">
        <v>-81623</v>
      </c>
      <c r="C48" s="4" t="inlineStr">
        <is>
          <t xml:space="preserve"> </t>
        </is>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7" customWidth="1" min="1" max="1"/>
    <col width="80" customWidth="1" min="2" max="2"/>
  </cols>
  <sheetData>
    <row r="1">
      <c r="A1" s="1" t="inlineStr">
        <is>
          <t>Depreciation, Amortisation, and Impairment (Tables)</t>
        </is>
      </c>
      <c r="B1" s="2" t="inlineStr">
        <is>
          <t>12 Months Ended</t>
        </is>
      </c>
    </row>
    <row r="2">
      <c r="B2" s="2" t="inlineStr">
        <is>
          <t>Dec. 31, 2022</t>
        </is>
      </c>
    </row>
    <row r="3">
      <c r="A3" s="3" t="inlineStr">
        <is>
          <t>Disclosure of Depreciation, Amortization and Impairment [Abstract]</t>
        </is>
      </c>
      <c r="B3" s="4" t="inlineStr">
        <is>
          <t xml:space="preserve"> </t>
        </is>
      </c>
    </row>
    <row r="4">
      <c r="A4" s="4" t="inlineStr">
        <is>
          <t>Schedule of depreciation, amortisation and impairment</t>
        </is>
      </c>
      <c r="B4" s="4" t="inlineStr">
        <is>
          <t xml:space="preserve">For the years ended December 31,
2022 2021 2020
MCh$ MCh$ MCh$
Depreciation and amortisation
Depreciation of property, plant, and equipment 56,297 60,904 56,311
Amortisation of Intangible assets 42,377 32,252 25,384
Depreciation right of use assets 31,319 28,899 27,731
Total depreciation and amortisation 129,993 122,055 109,426
Impairment of property, plant, and equipment - - -
Impairment of right of use assets - - 638
Impairment of intangibles - - -
Total impairment - - 638
Total 129,993 122,055 110,064 </t>
        </is>
      </c>
    </row>
  </sheetData>
  <mergeCells count="1">
    <mergeCell ref="A1:A2"/>
  </mergeCells>
  <pageMargins left="0.75" right="0.75" top="1" bottom="1" header="0.5" footer="0.5"/>
</worksheet>
</file>

<file path=xl/worksheets/sheet8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Expected Credit Losses Allowance (Tables)</t>
        </is>
      </c>
      <c r="B1" s="2" t="inlineStr">
        <is>
          <t>12 Months Ended</t>
        </is>
      </c>
    </row>
    <row r="2">
      <c r="B2" s="2" t="inlineStr">
        <is>
          <t>Dec. 31, 2022</t>
        </is>
      </c>
    </row>
    <row r="3">
      <c r="A3" s="3" t="inlineStr">
        <is>
          <t>Expected Credit Losses Allowance [Abstract]</t>
        </is>
      </c>
      <c r="B3" s="4" t="inlineStr">
        <is>
          <t xml:space="preserve"> </t>
        </is>
      </c>
    </row>
    <row r="4">
      <c r="A4" s="4" t="inlineStr">
        <is>
          <t>Schedule of expected credit losses</t>
        </is>
      </c>
      <c r="B4" s="4" t="inlineStr">
        <is>
          <t>For
the year ended December 31, 2022 * Stage1 Stage2 Stage3
Corporate Other ** Corporate Other
** Corporate Other ** TOTAL
MCh$ MCh$ MCh$ MCh$ MCh$ MCh$ MCh$
Commercial loans 4,324 8,734 272 515 90,349 93,961 198,155
Mortgage loans - (5,010 ) - (4,936 ) - 51,327 41,381
Consumer loans - 16,234 - 72,115 - 113,510 201,859
Contingent loans 453 2,864 -837 (231 ) 1,511 1,429 5,189
Loans and account receivable at FVOCI 58 - - - - - 58
Debt at FVOCI - (529 ) - - - - (529 )
Debt at amortised cost - 957 - - - - 957
Subtotal 4,837 23,249 -565 67,463 91,860 260,227 447,071
Recovery of loans previously charged-off (90,577 )
TOTAL 356,494
* Includes overlays for an amount of MCh$91,351 for future macro-economic information and scenarios updates. See Note 37, Risk management.
** Includes Other Commercial, Mortgages and Consumer
For the year ended December 31, 2021 Stage1 Stage2 Stage3
Corporate Others ** Corporate Others Corporate Others** TOTAL
MCh$ MCh$ MCh$ MCh$ MCh$ MCh$ MCh$
Commercial loans 22,469 6,625 37,952 3,445 48,013 58,030 176,534
Mortgage loans - 7,134 - 7,540 - 29,763 44,437
Consumer loans - 56,994 - 17,710 - 59,963 134,667
Contingent loans 1,607 7,397 5,167 (1,420 ) (279 ) (218 ) 12,254
Loans and account receivable at FVOCI 59 - - - - - 59
Debt at FVOCI - (435 ) - - - - (435 )
Debt at amortised cost - 711 - - - - 711
Total 24,135 78,426 43,119 27,275 47,734 147,538 368,227
Recovery of loans previously charged-off (76,999 )
TOTAL 291,228
** Includes Other Commercial, Mortgages and Consumer
For
the year ended December 31, 2020 Stage1 Stage2 Stage3
Corporate Other ** Corporate Other** Corporate Other** TOTAL
MCh$ MCh$ MCh$ MCh$ MCh$ MCh$ MCh$
Commercial loans 43,655 23,449 43,861 31,410 105,730 76,357 324,462
Mortgage loans - 30,203 - 4,034 - 7,636 41,873
Consumer loans - 42,986 - (3,914 ) - 141,466 180,538
Contingent loans 852 (1,411 ) 1,624 3,029 (14 ) 423 4,503
Loans and account receivable at FVOCI 629 - - - - - 629
Debt at FVOCI 682 - - - - - 682
Total 45,818 95,227 45,485 34,559 105,716 225,882 552,687
Recovery of loans previously charged-off (74,926 )
477,761
* Includes
overlays for an amount of MCh$59,000. See Note 37, Risk management.
** Includes Other Commercial, Mortgages and Consumer</t>
        </is>
      </c>
    </row>
  </sheetData>
  <mergeCells count="1">
    <mergeCell ref="A1:A2"/>
  </mergeCells>
  <pageMargins left="0.75" right="0.75" top="1" bottom="1" header="0.5" footer="0.5"/>
</worksheet>
</file>

<file path=xl/worksheets/sheet82.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80" customWidth="1" min="1" max="1"/>
    <col width="80" customWidth="1" min="2" max="2"/>
  </cols>
  <sheetData>
    <row r="1">
      <c r="A1" s="1" t="inlineStr">
        <is>
          <t>Transactions With Related Parties (Tables)</t>
        </is>
      </c>
      <c r="B1" s="2" t="inlineStr">
        <is>
          <t>12 Months Ended</t>
        </is>
      </c>
    </row>
    <row r="2">
      <c r="B2" s="2" t="inlineStr">
        <is>
          <t>Dec. 31, 2022</t>
        </is>
      </c>
    </row>
    <row r="3">
      <c r="A3" s="3" t="inlineStr">
        <is>
          <t>Disclosure Of Related Party Text Block Abstract</t>
        </is>
      </c>
      <c r="B3" s="4" t="inlineStr">
        <is>
          <t xml:space="preserve"> </t>
        </is>
      </c>
    </row>
    <row r="4">
      <c r="A4" s="4" t="inlineStr">
        <is>
          <t>Schedule of loans and accounts receivable as well as contingent loans that correspond to related entities</t>
        </is>
      </c>
      <c r="B4" s="4" t="inlineStr">
        <is>
          <t xml:space="preserve">As of December 31,
2022 2021 2020
Group Associates Key Other Group Associates Key Other Group Associates Key Other
MCh$ MCh$ MCh$ MCh$ MCh$ MCh$ MCh$ MCh$ MCh$ MCh$ MCh$ MCh$
Loans and accounts receivable
Commercial loans 680,624 118 3,185 280 592,992 192 2,611 219 352,590 265 3,939 900
Mortgage loans - - 30,479 - - - 20,716 - - - 22,428 -
Consumer loans - - 6,540 - - - 6,562 - - - 6,131 -
Loans and accounts receivable 680,624 118 40,204 280 592,992 192 29,889 219 352,590 265 32,498 900
Allowance for loan losses (2,213 ) (8 ) (164 ) (10 ) (2,586 ) (30 ) (138 ) (6 ) (1,138 ) (9 ) (137 ) (14 )
Net loans 678,411 100 40,040 270 590,406 162 29,751 213 351,452 256 32,361 886
Guarantees - - - - 2,039 - 25,545 117 3,323 - 27,203 442
Contingent loans
Personal guarantees - - - - - - - - - - - -
Letters of credit 19,162 - - - 13,848 - - - 3,447 - - 93
Guarantees 30,422 - - - 538 - - - 811 - - -
Contingent loans 49,584 - - - 14,386 - - - 4,258 - - 93
Allowance for contingent loans (41 ) - - - (32 ) - - - (6 ) - - -
Net contingent loans 49,543 - - - 14,354 - - - 4,252 - - 93 </t>
        </is>
      </c>
    </row>
    <row r="5">
      <c r="A5" s="4" t="inlineStr">
        <is>
          <t>Schedule of loan activity to related parties</t>
        </is>
      </c>
      <c r="B5" s="4" t="inlineStr">
        <is>
          <t xml:space="preserve">As of December 31,
2022 2021 2020
Group entities Associates entities Key Personnel Other Group entities (*) Associates entities Key Personnel Other Group entities (*) Associates entities Key Personnel Other
MCh$ MCh$ MCh$ MCh$ MCh$ MCh$ MCh$ MCh$ MCh$ MCh$ MCh$ MCh$
Opening balances as of January 1, 607,378 192 29,889 219 356,848 265 32,498 993 715,671 375 29,240 748
Loans granted 179,540 29 18,115 156 373,006 - 5,738 53 388,896 - 8,080 727
Loans payments (56,710 ) (103 ) (7,800 ) (95 ) (122,476 ) (73 ) (8,347 ) (827 ) (747,719 ) (110 ) (4,822 ) (482 )
Total 730,208 118 40,204 280 607,378 192 29,889 219 356,848 265 32,498 993
(*) Loans with non-controlled companies (not-consolidated) amount
MCh$27,544, MCh$1,174 and MCh$2,286 as of December 31, 2022, 2021 and 2020, respectively. </t>
        </is>
      </c>
    </row>
    <row r="6">
      <c r="A6" s="4" t="inlineStr">
        <is>
          <t>Schedule of assets and liabilities with related parties</t>
        </is>
      </c>
      <c r="B6" s="4" t="inlineStr">
        <is>
          <t xml:space="preserve">As of December 31,
2022 2021 2020
Group entities Associates entities Key personnel Other Group entities Associates entities Key personnel Other Group entities Associates entities Key personnel Other
MCh$ MCh$ MCh$ MCh$ MCh$ MCh$ MCh$ MCh$ MCh$ MCh$ MCh$ MCh$
Assets
Cash and deposits in banks 280,364 - - - 1,069,468 - - - 703,069 - - -
Financial assets at FVTPL
Financial derivative contracts 1,190,683 386,494 - - 1,164,660 298,997 - - 978,696 186,038 33 7
Other assets 676,850 287,053 - - 1,042,852 437,227 - - 445,609 412,277 - -
Liabilities
Financial liabilities at FVTPL
Financial derivative contracts 1,695,284 326,149 - - 2,083,795 224,247 - - 1,137,502 354,108 - -
Financial liabilities at amortised cost
Deposits and other demand liabilities 73,193 - 4,398 833 16,190 2,486 4,760 1,003 17,118 4,484 5,997 3,242
Time deposits and other time liabilities 10,376 - 9,442 1,102 900,830 1,677 3,066 948 1,409,404 100 4,706 864
Obligations under repurchase agreements 64,547 - - 18,135 57,771 - 181 5,807 961,718 - 101 -
Interbank borrowing 224,798 - - - 640,860 - - - 544,291 - - -
Issued debt instruments 1,001,310 - - - 584,244 592,468 - - 349,002 - - -
Other
financial liabilities 267,130 325,070 - - 16,259 233,630 - - 1,210 4,484 5,997 3,242 </t>
        </is>
      </c>
    </row>
    <row r="7">
      <c r="A7" s="4" t="inlineStr">
        <is>
          <t>Schedule of income (expense) recorded due to transactions with related parties</t>
        </is>
      </c>
      <c r="B7" s="4" t="inlineStr">
        <is>
          <t xml:space="preserve">For the years ended December 31,
2022 2021 2020
Group entities Associates entities Key personnel Other Group entities Associates entities Key personnel Other Group entities Associates entities Key personnel Other
MCh$ MCh$ MCh$ MCh$ MCh$ MCh$ MCh$ MCh$ MCh$ MCh$ MCh$ MCh$
Interest income and inflation-indexation adjustments (44,196 ) (13 ) 4,198 79 (24,428 ) 51 1,905 9 (30,586 ) 21 1,202 10
Fee and commission income and expenses 157,236 86,581 261 15 134,404 25,445 202 11 46,823 22,596 152 24
Net income (expense) from financial operations and net foreign exchange gain (loss) (*) (690,780 ) (47,993 ) (217 ) 27 (751,605 ) 187,300 - - (390,737 ) 240,565 - -
Other operating income and expenses 1,311 (619 ) - - 552 (525 ) - - 492 (522 ) - -
Key personnel compensation and expenses - - (32,739 ) - - - (36,579 ) - - (31,961 ) -
Administrative and other expenses (78,435 ) (82,771 ) - - (66,895 ) (54,953 ) - - (45,478 ) (16,763 ) - -
(*) Primarily relates to derivative contracts used to financial hedge of exchange risk of assets and liabilities that cover positions of the Bank and its subsidiaries. </t>
        </is>
      </c>
    </row>
    <row r="8">
      <c r="A8" s="4" t="inlineStr">
        <is>
          <t>Schedule of business operations of the Bank with their clients</t>
        </is>
      </c>
      <c r="B8" s="4" t="inlineStr">
        <is>
          <t xml:space="preserve">As of December 31, 2022 Description of the transactions Effect on income statements Effect on balance sheet
Business name Country Nature of relationship with the Bank Type of service Term Renewal Income MCh$ Expenses MCh$ Account receivable MCh$ Account
payable
Banco Santander, S.A. Spain Group Advisory services Monthly Contractual - 15,999 - 1,642
Santander Back-Offices Globales Mayoristas, S.A. Spain Group Back Office services Monthly Contractual - 3,059 - -
Santander Chile Holding S.A. Chile Group Leases Monthly Contractual 234 - 234 -
Santander Factoring S.A. Chile Group Leases, Custody and gateway Monthly Contractual 39 423 39 133
Gesban Santander Servicios Profesionales Contables Limitada Chile Group Accounting services Monthly Contractual 60 1,019 60 523
Santander Gestión de Recaudación y Cobranzas, Ltda. Chile Group Leases and collection Monthly Contractual 408 180 408 14
Santander Global Facilities, S.L. Spain Group Advisory services Monthly Contractual - 341 - -
Santander Investment Chile Limitada Chile Group Leases Monthly Contractual - 4,381 - 26
Santander Corredores de Bolsa Limitada Chile Group Leases Monthly Contractual 65 226 65 29
Santander Global Technology and Operations Chile limitada Chile Group IT Services Monthly Contractual - 258 - -
Universia Chile, S.A. Chile Group Institucional services Monthly Contractual 8 341 8 -
Aquanima Chile S.A. Chile Group Procurement Services Monthly Contractual - 1,710 - -
Santander Asset Management S.A. Administradora General de Fondos Chile Group Leases and others Monthly Contractual - 626 - 78
Zurich Santander Seguros Generales Chile S.A. Chile Group Commercial agreements Monthly Contractual 187 - 187 -
Santander Consumer Finance Limitada Chile Group Advisory services and others Monthly Contractual 70 - 70 -
Santander Global Technology and Operations, S.L. Unipersonal Spain Group IT Services Monthly Contractual - 49,744 - -
Mercury Trade Finance Solutions, S.p.A. Chile Group IT Services Monthly Contractual - 256 - -
Sociedad Operadora de Tarjetas de Pago Santander Getnet Chile S.A. Chile Group Leases Monthly Contractual 415 - 415 -
Santander Corredora de Seguros Limitada Chile Group Insurance broker Monthly Contractual 87 - 87 -
Centro de Compensación Automatizado, S.A. Chile Group Derivatives clearing Monthly Contractual - 2,184 - -
Sociedad Operadora de la Cámara de Compensación de Pagos de Alto Valor S.A. Chile Group Card operator Monthly Contractual - 632 - -
PagoNxt Trade Services, S.L. Spain Group Digital payments Monthly Contractual - 284 - -
As of December 31, 2021 Description of the transactions Effect on income statements Effect on balance sheet
Business name Country Nature of relationship with the Bank Type of Term Renewal Income MCh$ Expenses MCh$ Account receivable MCh$ Account
payable
Banco Santander, S.A. Spain Group Consulting services Monthly Contractual - 12,710 - 10,329
Santander Back-Offices Globales Mayoristas, S.A. Spain Group BackOffice services Monthly Contractual - 2,005 - -
Santander Chile Holding S.A. Chile Group Leases Monthly Contractual 211 - - -
Santander Factoring S.A. Chile Group Leases,Custody, Gateway Monthly Contractual 35 428 35 42
Gesban Santander Servicios Profesionales Contables Limitada Chile Group Accounting services Monthly Contractual 54 917 - 79
Santander Gestión de Recaudación y Cobranzas, Ltda. Chile Group Leasing and collection services Monthly Contractual 369 6,221 - 175
Santander Investment Chile Limitada Chile Group Consulting services Monthly Contractual - 3,910 - 60
Santander Global Technology and Operations Chile limitada Chile Group Leases Monthly Contractual - 231 - -
Universia Chile, S.A. Chile Group Leases Monthly Contractual - 274 - 65
Aquanima Chile S.A. Chile Group IT services Monthly Contractual - 1,940 - -
Santander Asset Management S.A. Administradora General de Fondos Chile Group Institutional services Monthly Contractual - 495 - 65
Zurich Santander Seguros Generales Chile S.A. Chile Asociate Procurement services Monthly Contractual 188 - 188 -
Santander Consumer Finance Limitada Chile Group Sales channel services Monthly Contractual 911 - 71 -
Santander Global Technology and Operations, S.L. Unipersonal España Group Leases and others Monthly Contractual - 41,683 - -
Mercury Trade Finance Solutions, S.p.A. Chile Group Sales channel services Monthly Contractual - 343 - -
Sociedad Operadora de Tarjetas de Pago Santander Getnet Chile S.A. Chile Group Consulting services and others Monthly Contractual 443 - - - </t>
        </is>
      </c>
    </row>
    <row r="9">
      <c r="A9" s="4" t="inlineStr">
        <is>
          <t>Schedule of payments to Board members and key management personnel</t>
        </is>
      </c>
      <c r="B9" s="4" t="inlineStr">
        <is>
          <t xml:space="preserve">For the years ended December 31,
2022 2021 2020
MCh$ MCh$ MCh$
Personnel compensation 20,280 16,067 16,220
Board members’ salaries and expenses 1,692 1,539 1,452
Bonuses or gratifications 17,794 18,458 12,583
Stock-based benefits (*) (1,169 ) (315 ) (1,589 )
Seniority compensation 6 512 1,079
Pension plans 849 (873 ) 1,026
Training expenses 50 113 87
Health funds 357 271 276
Other personnel expenses 791 807 827
Total 40,650 36,579 31,961
(*) Some of the executives that qualified for this benefit left
the Group for different reasons, without complying with the requirements to receive the benefit, therefore the obligation amount decreased,
which generated the reversal of provisions. </t>
        </is>
      </c>
    </row>
    <row r="10">
      <c r="A10" s="4" t="inlineStr">
        <is>
          <t>Schedule of composition of key personnel</t>
        </is>
      </c>
      <c r="B10" s="4" t="inlineStr">
        <is>
          <t xml:space="preserve">Position N° of executives
As of December 31,
2022 2021 2020
Director 11 11 11
Manager 124 100 109
Total key personnel 135 111 120 </t>
        </is>
      </c>
    </row>
  </sheetData>
  <mergeCells count="1">
    <mergeCell ref="A1:A2"/>
  </mergeCells>
  <pageMargins left="0.75" right="0.75" top="1" bottom="1" header="0.5" footer="0.5"/>
</worksheet>
</file>

<file path=xl/worksheets/sheet83.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52" customWidth="1" min="1" max="1"/>
    <col width="80" customWidth="1" min="2" max="2"/>
  </cols>
  <sheetData>
    <row r="1">
      <c r="A1" s="1" t="inlineStr">
        <is>
          <t>Pension Plans (Tables)</t>
        </is>
      </c>
      <c r="B1" s="2" t="inlineStr">
        <is>
          <t>12 Months Ended</t>
        </is>
      </c>
    </row>
    <row r="2">
      <c r="B2" s="2" t="inlineStr">
        <is>
          <t>Dec. 31, 2022</t>
        </is>
      </c>
    </row>
    <row r="3">
      <c r="A3" s="3" t="inlineStr">
        <is>
          <t>Disclosure Of Employee Benefits Text Block Abstract</t>
        </is>
      </c>
      <c r="B3" s="4" t="inlineStr">
        <is>
          <t xml:space="preserve"> </t>
        </is>
      </c>
    </row>
    <row r="4">
      <c r="A4" s="4" t="inlineStr">
        <is>
          <t>Schedule of actuarial hypothesis assumptions</t>
        </is>
      </c>
      <c r="B4" s="4" t="inlineStr">
        <is>
          <t xml:space="preserve">Post-employment Post-employment
2022 2021
Mortality chart RV-2014 RV-2014
Termination of contract rates 5,0 % 5,0 %
Impairment chart PDT 1985 PDT 1985 </t>
        </is>
      </c>
    </row>
    <row r="5">
      <c r="A5" s="4" t="inlineStr">
        <is>
          <t>Schedule of post-employment benefits</t>
        </is>
      </c>
      <c r="B5" s="4" t="inlineStr">
        <is>
          <t xml:space="preserve">As of December 31,
2022 2021
MCh$ MCh$
Plan assets 6,819 7,200
Commitments for defined-benefit plans
For active personnel (6,277 ) (6,677 )
Incurred by inactive personnel - -
Minus:
Unrealized actuarial (gain) losses - -
Balances at year end 542 523 </t>
        </is>
      </c>
    </row>
    <row r="6">
      <c r="A6" s="4" t="inlineStr">
        <is>
          <t>Schedule of cash flow for post-employment benefits</t>
        </is>
      </c>
      <c r="B6" s="4" t="inlineStr">
        <is>
          <t xml:space="preserve">For the years ended December 31,
2022 2021 2020
MCh$ MCh$ MCh$
a) Fair value of plan assets
Opening balance 7,127 8,224 7,195
Expected yield of insurance contracts 211 640 385
Employer contributions 337 995 870
Actuarial (gain) losses - - -
Premiums paid - - -
Benefits paid (856 ) (2,659 ) (226 )
Fair value of plan assets at year end 6,819 7,200 8,224
b) Present value of obligations
Present value of obligations opening balance (6,633 ) (7,551 ) (6,525 )
Net incorporation of Group companies - - -
Service cost 356 873 (1,026 )
Interest cost - - -
Curtailment/settlement effect - - -
Benefits paid - - -
Past service cost - - -
Actuarial (gain) losses - - -
Other - - -
Present value of obligations at year end (6,277 ) (6,678 ) (7,551 )
Net balance at year end 542 523 673 </t>
        </is>
      </c>
    </row>
    <row r="7">
      <c r="A7" s="4" t="inlineStr">
        <is>
          <t>Schedule of plan expected profit</t>
        </is>
      </c>
      <c r="B7" s="4" t="inlineStr">
        <is>
          <t xml:space="preserve">As of December 31,
2022 2021 2020
Type of expected yield from the plan’s assets UF + 2.50% annually UF + 2.50% annually UF + 2.50% annually
Type of yield expected from the reimbursement rights UF + 2.50% annually UF + 2.50% annually UF + 2.50% annually </t>
        </is>
      </c>
    </row>
    <row r="8">
      <c r="A8" s="4" t="inlineStr">
        <is>
          <t>Schedule of plan associated expenses</t>
        </is>
      </c>
      <c r="B8" s="4" t="inlineStr">
        <is>
          <t xml:space="preserve">For the years ended December 31,
2022 2020 2019
MCh$ MCh$ MCh$
Current period service expenses 356 (873 ) 1,026
Interest cost - - -
Expected yield from plan’s assets 211 (640 ) (385 )
Expected yield of insurance contracts linked to the Plan: - -
Extraordinary allocations - - -
Actuarial (gain)/ losses recorded in the period - - -
Past service cost - - -
Other - - -
Total 567 (1,513 ) 641 </t>
        </is>
      </c>
    </row>
  </sheetData>
  <mergeCells count="1">
    <mergeCell ref="A1:A2"/>
  </mergeCells>
  <pageMargins left="0.75" right="0.75" top="1" bottom="1" header="0.5" footer="0.5"/>
</worksheet>
</file>

<file path=xl/worksheets/sheet84.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80" customWidth="1" min="1" max="1"/>
    <col width="80" customWidth="1" min="2" max="2"/>
  </cols>
  <sheetData>
    <row r="1">
      <c r="A1" s="1" t="inlineStr">
        <is>
          <t>Fair Value of Financial Assets and Liabilities (Tables)</t>
        </is>
      </c>
      <c r="B1" s="2" t="inlineStr">
        <is>
          <t>12 Months Ended</t>
        </is>
      </c>
    </row>
    <row r="2">
      <c r="B2" s="2" t="inlineStr">
        <is>
          <t>Dec. 31, 2022</t>
        </is>
      </c>
    </row>
    <row r="3">
      <c r="A3" s="3" t="inlineStr">
        <is>
          <t>Disclosure Of Fair Value Measurement Text Block Abstract</t>
        </is>
      </c>
      <c r="B3" s="4" t="inlineStr">
        <is>
          <t xml:space="preserve"> </t>
        </is>
      </c>
    </row>
    <row r="4">
      <c r="A4" s="4" t="inlineStr">
        <is>
          <t>Schedule of financial assets and liabilities</t>
        </is>
      </c>
      <c r="B4" s="4" t="inlineStr">
        <is>
          <t xml:space="preserve">As of December 31,
2022 2021
Book value Fair value Book value Fair value
MCh$ MCh$ MCh$ MCh$
Assets
Financial assets for trading at FVTPL
Financial derivative contracts 11,672,960 11,672,960 9,494,471 9,494,471
Debt financial instruments 154,046 154,046 73,347 73,347
Financial assets at FVOCI
Debt financial instrument 5,880,733 5,880,733 5,803,139 5,803,139
Other financial instruments 142,306 142,306 105,437 99,375
Financial derivative contracts for hedge accounting 477,762 477,762 629,136 629,136
Financial assets at amortised cost
Debt financial instruments 4,867,591 4,496,503 4,691,730 4,249,697
Interbank loans 32,991 32,918 428 430
Loans and account receivable from customers 38,696,410 39,181,962 35,477,200 35,654,706
Guarantee deposits (margin accounts) 2,442,325 2,442,325 1,988,410 1,988,410
Liabilities
Financial liabilities for trading at FVTPL
Financial derivative contracts 11,319,320 11,319,320 9,507,031 9,507,031
Financial derivative contracts for accounting hedges 2,788,794 2,788,794 1,364,210 1,364,210
Financial liabilities at amortised cost
Deposits and other demand liabilities 14,086,226 14,086,226 17,900,938 17,900,938
Time deposits and other time liabilities 12,978,790 13,117,554 10,131,055 10,177,658
Interbank borrowings 8,864,765 8,223,783 8,826,583 8,867,185
Issued debt instruments 7,165,893 6,871,028 6,935,423 7,058,404
Other financial liabilities 292,995 292,995 182,907 186,150
Regulatory capital financial instruments 1,733,869 2,459,632 1,461,637 1,487,555
Guarantees received (margin accounts) 1,017,968 1,017,968 857,679 857,679 </t>
        </is>
      </c>
    </row>
    <row r="5">
      <c r="A5" s="4" t="inlineStr">
        <is>
          <t>Schedule of assets and liabilities on recurrent basis</t>
        </is>
      </c>
      <c r="B5" s="4" t="inlineStr">
        <is>
          <t xml:space="preserve">Fair value measurement
As of December 31, 2022 Level 1 Level 2 Level 3
MCh$ MCh$ MCh$ MCh$
Assets
Financial assets for trading at FVTPL
Financial derivative contracts 11,672,960 - 11,672,922 38
Debt financial instruments 154,046 154,046 - -
Financial assets at FVOCI
Debt financial instrument 5,880,733 5,870,407 9,894 432
Other financial instruments 142,306 - - 142,306
Financial derivative contracts for hedge accounting 477,762 - 477,762 -
Guarantee deposits (margin accounts) 2,442,327 2,442,327 -
Total 20,770,134 6,024,453 14,602,905 142,776
Liabilities
Financial liabilities for trading at FVTPL
Financial derivative contracts 11,319,320 - 11,319,320 -
Financial derivative contracts for accounting hedges 2,788,794 - 2,788,794 -
Guarantees received (margin accounts) 1,017,968 - 1,017,968 -
Total 15,126,082 - 15,126,082 -
Fair value measurement
As of December 31, 2021 Level 1 Level 2 Level 3
MCh$ MCh$ MCh$ MCh$
Assets
Financial assets for trading at FVTPL
Financial derivative contracts 9,494,471 - 9,494,471 -
Debt financial instruments 73,347 42,437 30,910 -
Financial assets at FVOCI
Debt financial instrument 5,803,139 5,789,050 13,534 555
Other financial instruments 99,375 - - 99,375
Financial derivative contracts for hedge accounting 629,136 - 626,640 2,496
Guarantee deposits (margin accounts) 1,988,410 - 1,988,410 -
Total 18,087,878 5,831,487 12,153,965 102,426
Liabilities
Financial liabilities for trading at FVTPL
Financial derivative contracts 9,507,031 - 9,507,031 -
Financial derivative contracts for accounting hedges 1,364,210 - 1,364,210 -
Guarantees received (margin accounts) 857,679 - 857,679 -
Total 11,728,920 - 11,728,920 - </t>
        </is>
      </c>
    </row>
    <row r="6">
      <c r="A6" s="4" t="inlineStr">
        <is>
          <t>Schedule of assets or liabilities which are not measured at fair value</t>
        </is>
      </c>
      <c r="B6" s="4" t="inlineStr">
        <is>
          <t xml:space="preserve">Fair value measurement
As of December 31, 2022 Level 1 Level 2 Level 3
MCh$ MCh$ MCh$ MCh$
Assets
Financial assets at amortised cost
Debt financial instruments 4,496,503 4,496,503 - -
Interbank loans 32,918 - - 32,918
Loans and account receivable from customers 39,181,962 - - 39,181,962
Total 43,711,383 4,496,503 - 39,214,880
Liabilities
Financial liabilities at amortised cost
Deposits and other demand liabilities 14,086,226 - - 14,086,226
Time deposits and other time liabilities 13,117,554 - 13,117,554 -
Interbank borrowings 8,223,783 - 8,223,783 -
Issued debt instruments 6,871,028 - 6,871,028 -
Other financial liabilities 292,995 - 292,995 -
Regulatory capital financial instruments 2,459,632 - 2,459,632 -
Total 45,051,218 - 30,964,992 14,086,226
Fair value measurement
As of December 31, 2021 Level 1 Level 2 Level 3
MCh$ MCh$ MCh$ MCh$
Assets
Financial assets at amortised cost
Debt financial instruments 4,249,697 4,249,697 - -
Interbank loans 430 - - 430
Loans and account receivable from customers 35,654,706 - - 35,654,706
Total 39,904,833 4,249,697 - 35,655,136
Liabilities
Financial liabilities at amortised cost
Deposits and other demand liabilities 17,983,282 - - 17,900,938
Time deposits and other time liabilities 10,177,658 - 10,221,663 -
Interbank borrowings 8,867,185 - 8,905,524 -
Issued debt instruments 7,058,404 - 7,058,404 -
Other financial liabilities 186,150 - 186,150 -
Regulatory capital financial instruments 1,487,555 - 1,487,555 -
Total 45,760,234 - 27,859,296 17,900,938 </t>
        </is>
      </c>
    </row>
    <row r="7">
      <c r="A7" s="4" t="inlineStr">
        <is>
          <t>Schedule of assets and liabilities measured at fair value on a recurrent basis using unobserved significant entries (Level 3)</t>
        </is>
      </c>
      <c r="B7" s="4" t="inlineStr">
        <is>
          <t xml:space="preserve">As of December 31, 2022
Instrument Level 3 Valuation technique Main unobservable inputs
Impacts (in MCh$) Sens, -1bp Unfavorable scenario
Impacts (in MCh$) Sens, +1bp Favorable scenario
Financial derivatives contracts Present Value method Curves on TAB (1) (0.6) 0.6
Debt financial instruments at FVOCI Internal rate of return method BR UF (2) (0.07) 0.07
As of December 31, 2021
Instrument Level 3 Valuation technique Main unobservable inputs
Impacts (in MCh$) Sens, -1bp Unfavorable scenario
Impacts (in MCh$) Sens, +1bp Favorable scenario
Financial derivatives contracts Present Value method Curves on TAB (1) (0.6) 0,6
Debt financial instruments at FVOCI Internal rate of return method BR UF (2) (0.1) 0.1
(1) TAB: “Tasa Activa Bancaria” (Active Bank Rate). Average interest rates on 30, 90, 180 and
360 day deposits published by the Chilean Association of Banks and Financial Institutions (ABIF) in nominal currency (Chilean peso) and
in real terms, adjusted for inflation (in Chilean unit of account (Unidad de Fomento - UF)).
(2) BR: “Bonos de Reconocimiento” (Recognition Bonds). The Recognition Bond is an instrument of
money provided by the State of Chile to workers who joined the new pension system, which began operating since 1981. </t>
        </is>
      </c>
    </row>
    <row r="8">
      <c r="A8" s="4" t="inlineStr">
        <is>
          <t>Schedule of assets and liabilities measured at fair value on a recurrent basis using unobserved significant entries (Level 3)</t>
        </is>
      </c>
      <c r="B8" s="4" t="inlineStr">
        <is>
          <t xml:space="preserve">Assets Liabilities
MCh$ MCh$
As of January 1, 2022 102,426 -
Total realized and unrealized profits (losses)
Included in statements of income 139,848 -
Included in other comprehensive income (99,498 ) -
Purchases, issuances, and loans (net) - -
Level transfer - -
As of December 31, 2022 142,776 -
Total profits or losses included in comprehensive income for 2022 that are attributable to change in unrealized profit (losses) related to assets or liabilities as of December 31, 2022 40,350 -
Assets Liabilities
MCh$ MCh$
As of January 1, 2021 77,458 2,760
Total realized and unrealized profits (losses)
Included in statements of income (4,711 ) -
Included in other comprehensive income 30,073 -
Purchases, issuances, and loans (net) - -
Level transfer (394 ) (2,760 )
As of December 31, 2021 102,426 -
Total profits or losses included in comprehensive income for 2021 that are attributable to change in unrealized profit (losses) related to assets or liabilities as of December 31, 2021 24,968 (2,760 )
Assets Liabilities
MCh$ MCh$
As of January 1, 2020 81,678 2,950
Total realized and unrealized profits (losses)
Included in statements of income (196 ) 1,012
Included in other comprehensive income 3,087 -
Purchases, issuances, and loans (net) - -
Level transfer (7,111 ) (1,202 )
As of December 31, 2020 77,458 2,760
Total profits or losses included in comprehensive income for 2020 that are attributable to change in unrealized profit (losses) related to assets or liabilities as of December 31, 2020 (4,220 ) (190 ) </t>
        </is>
      </c>
    </row>
    <row r="9">
      <c r="A9" s="4" t="inlineStr">
        <is>
          <t>Schedule of financial instruments subject to compensation</t>
        </is>
      </c>
      <c r="B9" s="4" t="inlineStr">
        <is>
          <t xml:space="preserve">On-balance
sheet amounts with netting agreements
Financial instruments Gross Compensated
Net
amount presented in balance Remaining Amount
in
Assets Ch$ Million Ch$ Million Ch$ Million Ch$ Million Ch$ Million
Financial derivative contracts and hedge accounting (1) 10,280,291 - 10,280,291 1,870,431 12,150,722
Loans and accounts receivable and interbank loans (2) - - - 37,692,840 37,692,840
Total 10,280,291 - 10,280,291 39,563,271 49,843,562
Liabilities
Financial derivative contracts and hedge accounting 11,365,281 - 11,365,281 2,742,833 14,108,114
Investments under resale agreements 315,355 - 315,355 - 315,355
Deposits and interbank borrowings - - - 35,929,781 35,929,780
Total 11,680,636 - 11,680,636 38,672,614 50,353,249
(1) Derivatives contract have guarantees associated for Ch$1,695,431
million and Ch$746,729, respectively.
(2) Loans and accounts receivable and interbank loans at amortised
cost
(3) Include Deposits and other demand liabilities, Time deposits and
other time liabilities and interbank borrowings
On-balance sheet amounts with netting agreements
Financial instruments Gross Compensated Net amount presented in balance Remaining Amount
Assets Ch$ Million Ch$ Million Ch$ Million Ch$ Million Ch$ Million
Financial derivative contracts and hedge accounting (1) 8,976,617 - 8,976,617 1,146,990 10,123,607
Loans and accounts receivable and interbank loans (2) - - - 35,477,628 35,477,628
Total 8,976,617 - 8,976,617 36,624,618 45,601,235
Liabilities
Financial derivative contracts and hedge accounting 8,730,066 - 8,730,066 2,141,175 10,871,241
Investments under resale agreements 86,634 - 86,634 - 86,634
Deposits and interbank borrowings (3) - - - 36,858,576 36,858,576
Total 8,816,700 - 8,816,700 38,999,751 47,816,451
(1) Derivatives contract have guarantees associated for Ch$882,398
million and Ch$999,425, respectively.
(2) Loans and accounts receivable and interbank loans at amortised
cost
(3) Include Deposits and other demand liabilities, Time deposits and
other time liabilities and interbank borrowings </t>
        </is>
      </c>
    </row>
    <row r="10">
      <c r="A10" s="4" t="inlineStr">
        <is>
          <t>Schedule of credit exposure in its financial derivative operations</t>
        </is>
      </c>
      <c r="B10" s="4" t="inlineStr">
        <is>
          <t xml:space="preserve">As of December 31, 2022 As of December 31, 2021
Assets Liability Assets Liability
Financial derivative contracts MCh$ MCh$ MCh$ MCh$
Financial derivative contracts with collateral agreement threshold equal to zero 8,177,074 9,588,768 8,696,994 9,280,079
Financial derivative contracts with non-zero threshold collateral agreement 440,091 536,318 1,124,413 906,479
Financial derivative contracts without collateral agreement 3,533,557 3,983,028 302,200 684,683
Total 12,150,722 14,108,114 10,123,607 10,871,241 </t>
        </is>
      </c>
    </row>
  </sheetData>
  <mergeCells count="1">
    <mergeCell ref="A1:A2"/>
  </mergeCells>
  <pageMargins left="0.75" right="0.75" top="1" bottom="1" header="0.5" footer="0.5"/>
</worksheet>
</file>

<file path=xl/worksheets/sheet85.xml><?xml version="1.0" encoding="utf-8"?>
<worksheet xmlns="http://schemas.openxmlformats.org/spreadsheetml/2006/main">
  <sheetPr>
    <outlinePr summaryBelow="1" summaryRight="1"/>
    <pageSetUpPr/>
  </sheetPr>
  <dimension ref="A1:B29"/>
  <sheetViews>
    <sheetView workbookViewId="0">
      <selection activeCell="A1" sqref="A1"/>
    </sheetView>
  </sheetViews>
  <sheetFormatPr baseColWidth="8" defaultRowHeight="15"/>
  <cols>
    <col width="80" customWidth="1" min="1" max="1"/>
    <col width="80" customWidth="1" min="2" max="2"/>
  </cols>
  <sheetData>
    <row r="1">
      <c r="A1" s="1" t="inlineStr">
        <is>
          <t>Risk Management (Tables)</t>
        </is>
      </c>
      <c r="B1" s="2" t="inlineStr">
        <is>
          <t>12 Months Ended</t>
        </is>
      </c>
    </row>
    <row r="2">
      <c r="B2" s="2" t="inlineStr">
        <is>
          <t>Dec. 31, 2022</t>
        </is>
      </c>
    </row>
    <row r="3">
      <c r="A3" s="3" t="inlineStr">
        <is>
          <t>Disclosure Of Financial Risk Management Text Block [Abstract]</t>
        </is>
      </c>
      <c r="B3" s="4" t="inlineStr">
        <is>
          <t xml:space="preserve"> </t>
        </is>
      </c>
    </row>
    <row r="4">
      <c r="A4" s="4" t="inlineStr">
        <is>
          <t>Schedule of high, low and average levels</t>
        </is>
      </c>
      <c r="B4" s="4" t="inlineStr">
        <is>
          <t xml:space="preserve">VaR 2022 USDMM 2021 USDMM
Consolidated
High 6.23 3.43
Low 2.73 1.11
Average 4.41 1.96
Fixed-income investments
High 5.78 2.86
Low 2.75 1.12
Average 4.20 1.86
Variable-income investments
High - 0.29
Low - -
Average - 0.19
Foreign currency investments
High 4.82 2.33
Low 0.17 0.09
Average 1.14 0.77 </t>
        </is>
      </c>
    </row>
    <row r="5">
      <c r="A5" s="4" t="inlineStr">
        <is>
          <t>Schedule of market risk</t>
        </is>
      </c>
      <c r="B5" s="4" t="inlineStr">
        <is>
          <t xml:space="preserve">2022 2021
Effect on financial income Effect on capital Effect on financial income Effect on capital
Financial management portfolio – local currency (MCh$)
Loss limit 33,550 95,710 32,865 84,864
High 23,982 57,176 31,233 80,097
Low 15,459 39,957 13,694 41,653
Average 21,366 49,580 24,018 62,916
Financial management portfolio – foreign currency (Th$US)
Loss limit 38,231 43,329 36,619 34,991
High 9,713 33,388 8,545 32,205
Low 255 20,371 698 1,055
Average 3,173 26,310 3,733 17,615
Financial management portfolio – consolidated (in MCh$)
Loss limit 33,550 95,710 32,865 84,864
High 28,699 76,738 25,709 78,259
Low 16,515 66,098 12,854 56,857
Average 23,438 71,003 21,041 69,577 </t>
        </is>
      </c>
    </row>
    <row r="6">
      <c r="A6" s="4" t="inlineStr">
        <is>
          <t>Schedule of quality assets and its related provision</t>
        </is>
      </c>
      <c r="B6" s="4" t="inlineStr">
        <is>
          <t xml:space="preserve">As of december 31,
2022 2021
MCh$ MCh$
Market risk – trading protfolio
Exposure to rate risk 441,688 377,006
Exposure to currency risk 1,535 8,089
Interest rate option risk - -
Currency option risk 1,145 1,429
Total exposure of trading portfolio 444,368 386,524
10% of RWA 555,460 3,577,035
Subtotal 999,828 3,963,559
Limit = Regulatory capital 6,759,047 5,114,609
Available margin 5,759,219 1,151,050
Market risk – short-term financial management portfolio
Short Term Exposure to Interest Rate Risk 193,895 217,045
Exposure to Infaltion Risk 112,523 178,033
Short-term exposure of financial management portfolio 306,418 395,078
Limit = 35% net (net income from interest and readjustments + interest rates sensitive commissions) 530,199 529,542
Available margin 223,781 134,464
Market risk – long-term financial management portfolio
Long Term Exposure to Interest Rate Risk 1,194,181 1,221,762
Limit = 35% Regulatory capital 2,365,666 1,790,113
Available margin 1,171,485 568,351 </t>
        </is>
      </c>
    </row>
    <row r="7">
      <c r="A7" s="4" t="inlineStr">
        <is>
          <t>Schedule of exposures of financial assets and liabilities impacted by IBOR reform</t>
        </is>
      </c>
      <c r="B7" s="4" t="inlineStr">
        <is>
          <t xml:space="preserve">As of December 31, 2022
Loans and advances Deposits Debt instruments Financial derivative contracts (Assets) Financial derivative contracts (Liabilities)
MCh$ MCh$ MCh$ MCh$ MCh$
515,277 - 36,730 1,818,517 1,712,642
As of December 31, 2021
Loans and advances Deposits Debt instruments Financial derivative contracts (Assets) Financial derivative contracts (Liabilities)
MCh$ MCh$ MCh$ MCh$ MCh$
609,243 - 38,819 1,672,422 1,623,725 </t>
        </is>
      </c>
    </row>
    <row r="8">
      <c r="A8" s="4" t="inlineStr">
        <is>
          <t>Solvency indicators and regulatory compliance indicators according to Basel III</t>
        </is>
      </c>
      <c r="B8" s="4" t="inlineStr">
        <is>
          <t xml:space="preserve">December 31, 2022
Corporate loans
Commercial Stage 1 Stage 2 Stage 3 Total Individual Percentage Stage 1 Stage 2 Stage 3 Total ECL Allowance Percentage
Portfolio MCh$ MCh$ MCh$ MCh$ % MCh$ MCh$ MCh$ MCh$ %
A1 40,121 - - 40,121 0.10 % 1 - - 1 0.00 %
A2 835,187 - - 835,187 2.16 % 472 - - 472 0.04 %
A3 2,362,324 36 - 2,362,360 6.10 % 3,476 8 - 3,484 0.30 %
A4 2,780,646 8 - 2,780,654 7.18 % 5,761 - - 5,761 0.50 %
A5 2,811,300 13,132 792 2,825,224 7.29 % 10,243 360 60 10,663 0.92 %
A6 2,089,194 51,671 819 2,141,684 5.53 % 18,766 2,226 98 21,090 1.83 %
B1 - 736,674 2,627 739,301 1.91 % - 28,346 473 28,819 2.50 %
B2 - 190,204 1,389 191,593 0.50 % - 12,895 195 13,090 1.14 %
B3 - 71,873 3,129 75,002 0.20 % - 5,674 980 6,654 0.58 %
B4 - 73,231 31,587 104,818 0.27 % - 6,210 8,420 14,630 1.27 %
C1 - 34,141 164,778 198,919 0.51 % - 3,258 56,354 59,612 5.17 %
C2 - 9,426 104,526 113,952 0.30 % - 502 26,992 27,494 2.38 %
C3 - 1,518 93,311 94,829 0.24 % - 162 27,563 27,725 2.40 %
C4 - 5,490 114,090 119,580 0.31 % - 693 49,572 50,265 4.36 %
C5 - 3,414 81,321 84,735 0.22 % - 463 49,095 49,558 4.30 %
C6 - 1,777 84,999 86,776 0.22 % - 297 65,960 66,257 5.74 %
Subtotal 10,918,772 1,192,595 683,368 12,794,735 33.04 % 38,719 61,094 285,762 385,575 33.43 %
Other commercial
Stage 1 Stage 2 Stage 3 Total Group Percentage Stage 1 Stage 2 Stage 3 Total ECL Allowance Percentage
MCh$ MCh$ MCh$ MCh$ % MCh$ MCh$ MCh$ MCh$ %
Commercial 4,258,677 229,571 434,597 4,922,845 12.71 % 44,535 30,262 201,195 275,992 23.93 %
Mortgage 14,672,080 367,467 689,462 15,729,009 40.61 % 19,388 10,462 132,906 162,756 14.11 %
Consumer 4,826,096 217,866 238,850 5,282,812 13.64 % 94,203 73,973 160,768 328,944 28.52 %
Subtotal 23,756,853 814,904 1,362,909 25,934,666 66.96 % 158,126 114,697 494,869 767,692 66.57 %
Total 34,675,625 2,007,499 2,046,277 38,729,401 100,00 % 196,845 175,791 780,631 1,153,267 100.00 %
December 31, 2021
Corporate loans
Commercial Stage 1 Stage 2 Stage 3 Total Individual Percentage Stage 1 Stage 2 Stage 3 Total ECL Allowance Percentage
Portfolio MCh$ MCh$ MCh$ MCh$ % MCh$ MCh$ MCh$ MCh$ %
A1 41,025 - - 41,025 0.11 % - - - - 0.00 %
A2 751,943 9 - 751,952 2.06 % 1,351 - - 1,333 0.13 %
A3 2,510,562 6,168 68 2,605,894 7.13 % 4,478 80 23 4,733 0.45 %
A4 2,728,117 9,009 - 2,753,735 7.54 % 7,374 144 - 7,477 0.71 %
A5 2,599,685 41,052 - 2,535,032 6.94 % 12,310 2,335 - 14,214 1.35 %
A6 1,746,362 169,482 841 1,916,685 5.25 % 24,539 13,580 332 38,789 3.69 %
B1 - 754,993 112 755,105 2.07 % - 45,287 37 45,324 4.31 %
B2 - 238,705 - 238,705 0.65 % - 21,300 - 21,300 2.03 %
B3 - 80,130 3 80,133 0.22 % - 8,117 1 8,118 0.77 %
B4 - 55,213 33,316 88,529 0.24 % - 4,967 9,293 14,260 1.36 %
C1 - 30,929 146,315 177,244 0.49 % - 3,539 43,150 46,689 4.44 %
C2 - 9,033 93,013 102,046 0.28 % - 737 24,306 25,043 2.38 %
C3 - 9,603 40,879 50,482 0.14 % - 702 12,411 13,113 1.25 %
C4 - 1,243 64,771 66,014 0.18 % - 133 27,009 27,142 2.58 %
C5 - 3,411 98,979 102,390 0.28 % - 230 57,446 57,676 5.49 %
C6 - 2,388 72,940 75,328 0.21 % - 183 48,508 48,691 4.63 %
Subtotal 10,377,694 1,411,368 551,237 12,340,299 33.78 % 50,052 101,334 222,516 373,902 35.56 %
Other commercial
Stage 1 Stage 2 Stage 3 Total Group Percentage Stage 1 Stage 2 Stage 3 Total ECL Allowance Percentage
MCh$ MCh$ MCh$ MCh$ % MCh$ MCh$ MCh$ MCh$ %
Commercial 4,716,168 233,158 364,016 5,313,342 14.55 % 38.597 14.655 176.211 229.463 21,82 %
Mortgage 12,966,599 367,838 541,737 13,876,174 37.99 % 25.385 12.728 105.545 143.658 13,66 %
Consumer 4,603,595 178,513 217,139 4,999,247 13.69 % 125.939 38.197 140.275 304.411 28,95 %
Subtotal 22,286,362 779,509 1,122,892 24,188,763 66.22 % 189.921 65.580 422.031 677.532 64,44 %
Total 32,664,056 2,190,877 1,674,129 36,529,062 100.00 % 239.973 166.914 644.547 1.051.434 100,00 % </t>
        </is>
      </c>
    </row>
    <row r="9">
      <c r="A9" s="4" t="inlineStr">
        <is>
          <t>Schedule of residual maturity over measured that have not expired</t>
        </is>
      </c>
      <c r="B9" s="4" t="inlineStr">
        <is>
          <t xml:space="preserve">Other
commercial Corporate
loans
Mortgages Other
loans Revolving (Credit
cards) SME SME Middle
market Corporate
and
28.41 % 36.05 % 11.28 % 36.05 % 19.60 % 13.26 % Santander Group criteria
Other commercial Corporate loans
Mortgages Other loans
Revolving (Credit cards) SME SME Middle market Corporate and Investment Banking
Irregular portfolio &gt; 30 days Irregular portfolio &gt; 30 days Irregular portfolio &gt; 30 days Irregular portfolio &gt; 30 days Irregular portfolio &gt; 30 days Irregular portfolio &gt; 30 days Irregular portfolio &gt; 30 days
Restructured marked for monitoring Restructured marked for monitoring Restructured marked for monitoring Restructured marked for monitoring Restructured marked for monitoring Restructured marked for monitoring Restructured marked for monitoring
Clients considered to be substandard or in incompliance (pre-legal action) Clients considered to be substandard or in incompliance (pre-legal action) Clients considered to be substandard or in incompliance (pre-legal action) </t>
        </is>
      </c>
    </row>
    <row r="10">
      <c r="A10" s="4" t="inlineStr">
        <is>
          <t>Schedule of allowance and exposure at default (EAD) of the loans</t>
        </is>
      </c>
      <c r="B10" s="4" t="inlineStr">
        <is>
          <t xml:space="preserve">2022 2021
MCh$ MCh$
Loans and account
receivable 308,586 373,506
Allowance
for ECL – discounted cash flow methodology 105,837 87,418
2022 2021
MCh$ MCh$
Loans and account receivable (commercial, mortgage and consumer loans) 38,420,815 36,155,556
Allowance for ECL – collective basis 1,074,430 964,016 </t>
        </is>
      </c>
    </row>
    <row r="11">
      <c r="A11" s="4" t="inlineStr">
        <is>
          <t>Schedule of modified loans</t>
        </is>
      </c>
      <c r="B11" s="4" t="inlineStr">
        <is>
          <t xml:space="preserve">As of December 31, 2022 As of December 31, 2021
Stage 1 Stage 2 Stage 3 Total Stage 1 Stage 2 Stage 3 Total
MCh$ MCh$ MCh$ MCh$ MCh$ MCh$ MCh$ MCh$
Gross carrying amount 34,675,625 2,007,499 2,046,277 38,729,401 32,664,056 2,190,877 1,674,129 36,529,062
Modified loans - 679,496 799,559 1,479,055 - 811,318 889,571 1,700,889
% - 33.85 % 39.07 % 3.82 % - 37.03 % 53.14 % 4.66 %
ECL allowance 196,845 175,791 780,631 1,153,267 239,973 166,914 644,547 1,051,434
Modified loans - 60,584 325,650 386,234 - 58,651 357,183 415,744
% - 34.46 % 41.72 % 33.49 % - 35.08 % 55.42 % 39.54 % </t>
        </is>
      </c>
    </row>
    <row r="12">
      <c r="A12" s="4" t="inlineStr">
        <is>
          <t>Schedule of classification of relief measures</t>
        </is>
      </c>
      <c r="B12" s="4" t="inlineStr">
        <is>
          <t xml:space="preserve">COVID-19 measures As of
MCh$
Fogape loans 1,331,940
Fogape Reactiva 876,698
Payment holiday 7,877,036
Payment holiday – current 104
Payment holiday - expired 7,876,932 </t>
        </is>
      </c>
    </row>
    <row r="13">
      <c r="A13" s="4" t="inlineStr">
        <is>
          <t>Schedule of macro economical forward</t>
        </is>
      </c>
      <c r="B13" s="4" t="inlineStr">
        <is>
          <t xml:space="preserve">Average estimates 2022 - 2023
Unfavorable scenario 2 Unfavorable scenario 1 Base scenario Favorable scenario 1 Favorable scenario 2
Official interest rate 0.25 % 1.3 % 3.5 % 5.7 % 7.3 %
Unemployment rate 11.4 % 10.2 % 8.7 % 7.1 % 6.0 %
Housing Price growth (0.3 %) 1,5 % 4.0 % 6.5 % 8.3 %
GDP growth (2.2 %) (0.2 %) 2.4 % 4.9 % 6.9 %
Consumer Price Index 13.5 % 16.2 % 19.7 % 23.3 % 25.9 % </t>
        </is>
      </c>
    </row>
    <row r="14">
      <c r="A14" s="4" t="inlineStr">
        <is>
          <t>Schedule of probabilities</t>
        </is>
      </c>
      <c r="B14" s="4" t="inlineStr">
        <is>
          <t xml:space="preserve">Local
scenario Global
scenario
Probability
weighting Probability
weighting
Favorable
scenario 2 10 % Favorable
scenario 1 10 %
Favorable
scenario 1 15 % Base
scenario 20 %
Base
scenario 50 % Unfavorable
scenario 1 70 %
Unfavorable
scenario 1 15 %
Unfavorable
scenario 2 10 % </t>
        </is>
      </c>
    </row>
    <row r="15">
      <c r="A15" s="4" t="inlineStr">
        <is>
          <t>Schedule of allowance sensibility</t>
        </is>
      </c>
      <c r="B15" s="4" t="inlineStr">
        <is>
          <t xml:space="preserve">As
of December 31,
2022 2021
MCh$ MCh$
Reported ECL allowance 1,153,593 1,051,702
Gross carrying amount 38,872,033 36,628,705
Reported ECL Coverage 2.97 % 2.87 %
ECL amount by scenarios
Favorable scenarios 2 1,034,417 926,695
Favorable scenarios 1 1,061,899 994,883
Base scenarios 1,138,881 1,061,809
Unfavorable scenarios 2 1,227,979 1,144,741
Unfavorable scenarios 2 1,268,948 1,204,015
Coverage ratio by scenarios
Favorable scenarios 2 2.68 % 2.55 %
Favorable scenarios 1 2.75 % 2.71 %
Base scenarios 2.95 % 3.05 %
Unfavorable scenarios 2 3.19 % 2.86 %
Unfavorable scenarios 2 3.29 % 3.15 % </t>
        </is>
      </c>
    </row>
    <row r="16">
      <c r="A16" s="4" t="inlineStr">
        <is>
          <t>Schedule of risk concentration</t>
        </is>
      </c>
      <c r="B16" s="4" t="inlineStr">
        <is>
          <t xml:space="preserve">As of December 31,
2022 2021
Stage 1 Stage 2 Stage 3 Total Stage 1 Stage 2 Stage 3 Total
MCh$ MCh$ MCh$ MCh$ MCh$ MCh$ MCh$ MCh$
Commercial loans
Agriculture and livestock 487,463 103,160 64,524 655,147 490,225 159,158 54,863 704,247
Fruit cultivation 430,046 148,116 52,404 630,566 483,684 156,621 32,564 672,869
Forest 134,192 20,162 16,402 170,756 142,705 23,292 12,288 178,285
Fishing 261,651 13,479 9,268 284,398 244,555 22,209 4,519 271,283
Mining 241,704 11,590 7,160 260,454 202,599 6,683 6,067 215,348
Oil and natural gas 88,588 1 145 88,734 89,635 - 16 89,651
Manufacturing Industry:
Food, beverages and tobacco 316,574 45,972 14,896 377,442 326,347 22,769 14,990 364,107
Textile, leather and footwear 65,269 12,102 6,029 83,400 84,338 10,629 6,641 101,608
Wood and furniture 75,962 4,676 5,327 85,965 83,337 4,957 6,036 94,330
Cellulose, paper and printing 50,984 9,977 4,864 65,825 57,520 10,195 5,459 73,173
Chemicals and petroleum derivatives 147,113 5,631 1,185 153,929 142,581 5,804 790 149,175
Metallic, non-metallic, machinery, or other 323,717 15,678 23,511 362,906 471,646 15,420 15,055 502,121
Other manufacturing industries 201,044 15,245 20,210 236,499 221,399 21,643 15,491 258,533
Electricity, gas, and wáter 881,647 14,178 5,952 901,777 650,654 37,948 6,868 695,470
Home building 181,933 33,493 24,103 239,529 242,787 22,373 16,746 281,906
Non-residential construction 537,110 34,437 57,723 629,270 587,446 55,120 45,890 688,456
Wholesale trade 1,368,044 161,570 147,330 1,676,944 1,538,052 182,403 120,680 1,841,135
Retail trade, restaurants and hotels 1,366,605 86,124 89,924 1,542,653 1,182,087 124,861 87,689 1,394,637
Transport and storage 625,506 90,913 59,141 775,560 626,278 123,778 32,195 782,251
Telecommunications 334,065 16,522 7,446 358,033 294,247 21,488 6,392 322,127
Financial services 374,770 4,166 2,864 381,800 891,411 3,478 3,576 898,465
Real estate services 2,221,740 210,683 197,360 2,629,783 2,245,893 201,914 148,774 2,596,581
Social services and other community services 4,461,722 364,291 300,197 5,126,210 3,794,435 411,783 271,665 4,477,883
Subtotal 15,177,449 1,422,166 1,117,965 17,717,580 15,093,862 1,644,526 915,253 17,653,641
Mortgage loans 14,672,080 367,467 689,462 15,729,009 12,966,599 367,838 541,737 13,876,174
Consumer loans 4,826,096 217,866 238,850 5,282,812 4,603,595 178,513 217,139 4,999,247
Total 34,675,625 2,007,499 2,046,277 38,729,401 32,664,056 2,190,877 1,674,129 36,529,062 </t>
        </is>
      </c>
    </row>
    <row r="17">
      <c r="A17" s="4" t="inlineStr">
        <is>
          <t>Schedule of financial assets and associated collateral</t>
        </is>
      </c>
      <c r="B17" s="4" t="inlineStr">
        <is>
          <t xml:space="preserve">As of December 31,
2022 2021
Maximum exposure to credit risk Collateral Net exposure Associated ECL Maximum exposure to credit risk Collateral Net exposure Associated ECL
MCh$ MCh$ MCh$ MCh$ MCh$ MCh$ MCh$ MCh$
Interbank loans 32,991 - 32,991 1 428 - 428 -
Commercial loans 17,684,589 9,945,505 7,739,084 661,566 17,724,326 10,171,168 7,553,158 603,633
Mortgage loans 15,729,009 15,358,111 370,898 162,756 13,876,174 13,331,941 544,233 143,658
Consumer Loans 5,282,812 593,660 4,689,152 328,944 4,999,247 619,624 4,379,623 304,411
Contingemt loans exposure 3,048,383 476,327 2,572,056 44,997 2,580,613 427,271 2,153,342 52,205
Total 41,777,784 26,373,603 15,404,181 1,198,264 39,180,788 24,550,004 14,630,784 1,103,907 </t>
        </is>
      </c>
    </row>
    <row r="18">
      <c r="A18" s="4" t="inlineStr">
        <is>
          <t>Schedule of main sources of financing with third parties</t>
        </is>
      </c>
      <c r="B18" s="4" t="inlineStr">
        <is>
          <t xml:space="preserve">As of December 31,
2022 2021
Amount of exposure Amount of exposure
Note MCh$ MCh$
Deposits in banks 4 1,982,942 1,998,235
Cash items in process of collection 4 843,816 390,271
Financial assets for trading at FVTPL 5
Financial derivative contracts 11,672,960 9,494,471
Financial assets held for trading 154,046 73,347
Financial assets at FVOCI 6
Debt financial instruments 5,800,733 5,803,139
Other financial instruments 142,306 99,375
Financial derivative contracts for hedge accounting 7 477,762 629,136
Financial assets at amortised cost 8
Debt financial instruments 4,867,591 4,691,730
Interbank loans 32,990 428
Loans and account receivable at amortised cost / 37,543,144 35,577,003
Off-balance commitments:
Letters of credit issued 255,522 323,531
Foreign letters of credit confirmed 1,476,599 53,777
Performance guarantees 8,974,077 1,390,410
Available credit lines 924,173 8,986,535
Personal guarantees 1,617 579,051
Other irrevocable credit commitments 313,345 265,517
Total 75,463,623 70,355,956 </t>
        </is>
      </c>
    </row>
    <row r="19">
      <c r="A19" s="4" t="inlineStr">
        <is>
          <t>Schedule of fair value of derivative instruments</t>
        </is>
      </c>
      <c r="B19" s="4" t="inlineStr">
        <is>
          <t xml:space="preserve">Country Classification Derivative Instruments (adjusted to market) Deposits Loans Financial investments Total Exposure
US$ millions
Hong Kong 2 - 9 12.00 - 21.00
Italy 2 - 1 - - 1.00
Mexico 3 3 - - - 3.00
China 2 - - 11.00 - 11.00
Total 3 10 23.00 - 36.00
Counterpart Country Classification Derivative Deposits MUSD Loans MUSD Financial Investments MUSD Exposure MUSD
US$ millions
Banco Santander Hong Kong Hong Kong 2 - 9 - - 9
Banco Santander Mexico Mexico 3 3 - - - 3
Banco Santander EEUU EEUU 1 88 250 - - 338
Santander UK UK 1 - 2 - - 2
Banco Santander España Spain 1 225 36 - - 261 </t>
        </is>
      </c>
    </row>
    <row r="20">
      <c r="A20" s="4" t="inlineStr">
        <is>
          <t>Schedule of security interests, collateral, or credit improvements</t>
        </is>
      </c>
      <c r="B20" s="4" t="inlineStr">
        <is>
          <t xml:space="preserve">As of December 31,
2022 2021
MCh$ MCh$
Non-impaired financial assets
Properties/mortgages 28,012,572 27,013,636
Investments and others 4,441,058 1,813,714
Impaired financial assets
Properties/ mortgages 2,009,968 1,715,628
Investments and others 274,296 69,083
Total 34,737,894 30,612,061 </t>
        </is>
      </c>
    </row>
    <row r="21">
      <c r="A21" s="4" t="inlineStr">
        <is>
          <t>Schedule of exposure to liquidity risk</t>
        </is>
      </c>
      <c r="B21" s="4" t="inlineStr">
        <is>
          <t xml:space="preserve">As
of December 31,
2022 2021
% %
30-day - 1
30-day foreign currency - 2
90-day - 2 </t>
        </is>
      </c>
    </row>
    <row r="22">
      <c r="A22" s="4" t="inlineStr">
        <is>
          <t>Schedule of breakdown of bank's fixed income by levels</t>
        </is>
      </c>
      <c r="B22" s="4" t="inlineStr">
        <is>
          <t xml:space="preserve">As of December 31,
ALAC 2022 2021
MCh$ MCh$
Level 1: cash and cash equivalent 1,453,265 1,106,152
Level 2: fixed income 5,424,452 1,223,824
Level 2: fixed income 8,066 9,792
Total 6,885,783 2,339,768 </t>
        </is>
      </c>
    </row>
    <row r="23">
      <c r="A23" s="4" t="inlineStr">
        <is>
          <t>Schedule of liquidity coverage ratio</t>
        </is>
      </c>
      <c r="B23" s="4" t="inlineStr">
        <is>
          <t xml:space="preserve">As
of December 31,
Liquidity Coverage Ratio 2022 2021
% %
LCR 175 149 </t>
        </is>
      </c>
    </row>
    <row r="24">
      <c r="A24" s="4" t="inlineStr">
        <is>
          <t>Schedule of net stable funding ratio</t>
        </is>
      </c>
      <c r="B24" s="4" t="inlineStr">
        <is>
          <t xml:space="preserve">As
of December 31,
Net Stable Funding Ratio 2022 2021
% %
NSFR 116 111 </t>
        </is>
      </c>
    </row>
    <row r="25">
      <c r="A25" s="4" t="inlineStr">
        <is>
          <t>Schedule of breakdown by maturity</t>
        </is>
      </c>
      <c r="B25" s="4" t="inlineStr">
        <is>
          <t xml:space="preserve">As of December 31, 2022
Individual Consolidated
Up to 7 Up to 15 Up to 30 Up to 7 Up to 15 Up to 30
MCh$ MCh$ MCh$ MCh$ MCh$ MCh$
Cash flow receivable (assets) and income 9,123,887 1,805,516 3,552,792 9,269,188 1,804,580 3,514,336
Cash flow payable (liabilities) and expenses 9,295,580 1,855,664 2,702,150 9,320,125 1,855,664 2,707,135
Mismatch (171,693 ) (50,148 ) 850,642 (50,937 ) (51,084 ) 807,201
Mismatch affected by limits 628,801 705,180
Limits:
1 time capital 4,128,808 4,238,372
Margin available 4,757,609 4,943,552
% used 15 % 17 %
As of December 31, 2021
Individual Consolidated
Up to 7 Up to 15 Up to 30 Up to 7 Up to 15 Up to 30
MCh$ MCh$ MCh$ MCh$ MCh$ MCh$
Cash flow receivable (assets) and income 8,075,378 2,192,356 2,098,212 8,239,806 2,156,255 2,052,735
Cash flow payable (liabilities) and expenses 10,499,423 1,558,043 1,717,827 10,655,776 1,557,680 1,714,384
Mismatch (2,424,045 ) 634,313 380,385 (2,415,970 ) 598,575 338,351
Mismatch affected by limits (1,409,346 ) (1,479,044 )
Limits:
1 time capital 3,359,436 3,359,436
Margin available 1,950,090 1,880,392
% used 42 % 44 % </t>
        </is>
      </c>
    </row>
    <row r="26">
      <c r="A26" s="4" t="inlineStr">
        <is>
          <t>Schedule of main sources of financing with third parties</t>
        </is>
      </c>
      <c r="B26" s="4" t="inlineStr">
        <is>
          <t xml:space="preserve">As of December 31,
Main sources of financing 2022 2021
MCh$ MCh$
Deposits and other demand obligations 14,086,226 17,900,938
Time deposits 12,978,790 10,131,055
Bank obligations 8,864,765 8,826,583
Debt instruments issued and regulatory capital 9,490,009 8,989,528
Total 45,419,790 45,848,104 </t>
        </is>
      </c>
    </row>
    <row r="27">
      <c r="A27" s="4" t="inlineStr">
        <is>
          <t>Schedule of net losses from operational risks</t>
        </is>
      </c>
      <c r="B27" s="4" t="inlineStr">
        <is>
          <t xml:space="preserve">As of December 31,
2022 2021
MCh$ MCh$
Expenses for the gross loss period due to operational risk events
Internal fraud 91 51
External fraud 8,513 5,469
Labor Practices and Business Safety 8,095 4,089
Clients, products and business practices 789 256
Damage to physical assets 221 236
Business interruption and system failures 981 177
Process execution, delivery and management 3,624 11,185
Subtotal 22,314 21,463
Recoveries of expenses in the period due to operational risk events
Internal fraud - 568
External fraud 2,194 3,975
Labor Practices and Business Safety 1,391 874
Clients, products and business practices 673 243
Damage to physical assets - 8
Business interruption and system failures 2 33
Process execution, delivery and management 809 2,934
Subtotal 5,069 8,635
Net loss from operational risk events 17,245 12,828 </t>
        </is>
      </c>
    </row>
    <row r="28">
      <c r="A28" s="4" t="inlineStr">
        <is>
          <t>Schedule of total assets, risk-weighted assets, and components of effective equity</t>
        </is>
      </c>
      <c r="B28" s="4" t="inlineStr">
        <is>
          <t xml:space="preserve">Total assets, risk-weighted assets and components of effective equity according to Basel III Consolidated Consolidated
31-12-2022 31-12-2021
MCh$ MCh$
1 Total assets according to the statement of financial position 68,164,604 63,971,270
2 Investment in subsidiaries that are not consolidated - -
3 Assets discounted from regulatory capital, other than item 2 12,270,810 10,014,280
4 Credit equivalents 2,890,350 2,795,989
5 Contingent credits 2,776,542 4,605,506
6 Assets generated by the intermediation of financial instruments 243,345 25,731
7 = (1-2-3+4+5-6) Total assets for regulatory purposes 61,317,340 61,332,754
8.a Assets weighted for credit risk, estimated according to the standard methodology (RAW) 28,401,718 29,019,933
8.b Assets weighted for credit risk, estimated according to internal methodologies (AWCR) - -
8 Market Risk Weighted Assets (MRWA) 5,554,604 5,599,484
10 Operational Risk Weighted Assets (OPWA) 4,070,594 3,316,895
11.a = (8.a/8.b+9+10) Risk Weighted Assets (RWA) 38,026,916 37,936,312
11.b = (8.a/8.b+9+10) Risk-weighted assets, after applying the output floor (RWA) 38,026,916 37,936,312
12 Shareholders equity 4,128,808 3,400,220
13 Non-controlling interest 109,563 94,360
14 Goodwill - -
15 Excess minority investment - -
16 = (12+13-14-15) Common Equity Equivalent Tier 1 Capital (CET1) 4,238,371 3,494,580
17 Additional deductions to common equity tier 1, other than item 2 25,455 -
18 = (16-17-2) Common Equity Tier 1 (CET1) 4,212,916 3,494,580
19 Voluntary (additional) provisions charged as additional capital tier 1 (AT1) - -
20 Subordinated bonds imputed as additional capital level 1 (AT1) 190,135 364,262
21 Preferred shares attributed to additional capital tier 1 (AT1) - -
22 Perpetual bonds attributed to additional capital level 1 (AT1) 590,247 592,468
23 Discounts applied to AT1 - -
24 = (19+20+21+22-23) Additional Tier 1 Capital (AT1) 780,382 956,730
25 = (18+24) Equity Tier 1 4,993,298 4,451,310
26 Voluntary (additional) provisions allocated as Tier 2 (T2) capital 293,000 258,000
27 Subordinated bonds imputed as Tier 2 capital (T2) 1,472,749 1,067,521
28 = (26+27) Capital nivel 2 equivalente (T2) 1,765,749 1,325,521
29 Discounts applied to T2 - -
30 = (28-29) Tier 2 Capital (T2) 1,765,749 1,325,521
31 = (25+30) Effective equity 6,759,047 5,776,831
32 Additional basic capital required for the constitution of the conservation buffer 444,662 294,249
33 Additional basic capital required to set up the countercyclical buffer - -
34 Additional core capital required for banks rated as systemic 142,601 -
35 Additional capital required for the evaluation of the adequacy of effective capital (Pillar 2) - - </t>
        </is>
      </c>
    </row>
    <row r="29">
      <c r="A29" s="4" t="inlineStr">
        <is>
          <t>Schedule of solvency indicators and regulatory compliance indicators according to Basel III</t>
        </is>
      </c>
      <c r="B29" s="4" t="inlineStr">
        <is>
          <t>Solvency indicators and regulatory compliance indicators according to Basel III Consolidated Consolidated
31-12-2022 31-12-2021
% %
1 Leverage indicator (T1_I18/T1_I7)
1,a Leverage indicator that the bank must meet, considering the minimum requirements 6.87 % 5.70 %
2 Basic capital indicator (T1_I18/T1_I11,b)
2,a Basic capital indicator that the bank must meet, considering the minimum requirements 11.08 % 9.21 %
2,b Capital buffer shortfall - -
3 Tier 1 capital indicator (T1_I25/T1_I11,b)
3,a Tier 1 capital indicator that the bank must meet, considering the minimum requirements 13.13 % 11.73 %
4 Effective equity indicators (T1_I31/T1_I11,b)
4,a Effective equity indicator that the bank must meet, considering the minimum requirements 8.00 % 8.00 %
4,b Effective equity indicator that the bank must meet, considering the charge for article 35 bis, if applicable 9.50 % 9.50 %
4,c Effective equity indicator that the bank must meet, considering the minimum requirements, conservation buffer and anti-cyclical buffer 10.50 % 10.90 %
5 Credit rating
Regulatory compliance indicators for solvency
6 Voluntary (additional) provisions allocated to Tier 2 capital (T2) in relation to APRCs (T1_I26/ (T1_I8,a or I8,b) 1.03 % 0.89 %
7 Subordinated bonds allocated to Tier 2 (T2) capital in relation to Tier 2 capital 34.96 % 30.55 %
8 Additional Tier 1 capital (AT1) in relation to basic capital (T1_I24/T1_I18) 18.52 % 27.38 %
9 Voluntary provisions (additional) and subordinated bonds that are charged to additional capital level 1 (AT1) in relation to the RWAs (T1_I19+T1_I20 / T1_I11,b) 0.50 % 0.96 %</t>
        </is>
      </c>
    </row>
  </sheetData>
  <mergeCells count="1">
    <mergeCell ref="A1:A2"/>
  </mergeCells>
  <pageMargins left="0.75" right="0.75" top="1" bottom="1" header="0.5" footer="0.5"/>
</worksheet>
</file>

<file path=xl/worksheets/sheet86.xml><?xml version="1.0" encoding="utf-8"?>
<worksheet xmlns="http://schemas.openxmlformats.org/spreadsheetml/2006/main">
  <sheetPr>
    <outlinePr summaryBelow="1" summaryRight="1"/>
    <pageSetUpPr/>
  </sheetPr>
  <dimension ref="A1:D35"/>
  <sheetViews>
    <sheetView workbookViewId="0">
      <selection activeCell="A1" sqref="A1"/>
    </sheetView>
  </sheetViews>
  <sheetFormatPr baseColWidth="8" defaultRowHeight="15"/>
  <cols>
    <col width="78" customWidth="1" min="1" max="1"/>
    <col width="22" customWidth="1" min="2" max="2"/>
    <col width="80" customWidth="1" min="3" max="3"/>
    <col width="22" customWidth="1" min="4" max="4"/>
  </cols>
  <sheetData>
    <row r="1">
      <c r="A1" s="1" t="inlineStr">
        <is>
          <t>Summary of Significant Accounting Policies (Details)</t>
        </is>
      </c>
      <c r="B1" s="2" t="inlineStr">
        <is>
          <t>12 Months Ended</t>
        </is>
      </c>
    </row>
    <row r="2">
      <c r="B2" s="2" t="inlineStr">
        <is>
          <t>Dec. 31, 2022 CLP ($)</t>
        </is>
      </c>
      <c r="C2" s="2" t="inlineStr">
        <is>
          <t>Dec. 31, 2021</t>
        </is>
      </c>
      <c r="D2" s="2" t="inlineStr">
        <is>
          <t>Dec. 31, 2020 USD ($)</t>
        </is>
      </c>
    </row>
    <row r="3">
      <c r="A3" s="3" t="inlineStr">
        <is>
          <t>Summary of Significant Accounting Policies (Details) [Line Items]</t>
        </is>
      </c>
      <c r="B3" s="4" t="inlineStr">
        <is>
          <t xml:space="preserve"> </t>
        </is>
      </c>
      <c r="C3" s="4" t="inlineStr">
        <is>
          <t xml:space="preserve"> </t>
        </is>
      </c>
      <c r="D3" s="4" t="inlineStr">
        <is>
          <t xml:space="preserve"> </t>
        </is>
      </c>
    </row>
    <row r="4">
      <c r="A4" s="4" t="inlineStr">
        <is>
          <t>Revenue of operating segments, percentage</t>
        </is>
      </c>
      <c r="B4" s="4" t="inlineStr">
        <is>
          <t xml:space="preserve"> </t>
        </is>
      </c>
      <c r="C4" s="9" t="n">
        <v>0.1</v>
      </c>
      <c r="D4" s="4" t="inlineStr">
        <is>
          <t xml:space="preserve"> </t>
        </is>
      </c>
    </row>
    <row r="5">
      <c r="A5" s="4" t="inlineStr">
        <is>
          <t>Profit or loss, percentage</t>
        </is>
      </c>
      <c r="B5" s="4" t="inlineStr">
        <is>
          <t xml:space="preserve"> </t>
        </is>
      </c>
      <c r="C5" s="9" t="n">
        <v>0.1</v>
      </c>
      <c r="D5" s="4" t="inlineStr">
        <is>
          <t xml:space="preserve"> </t>
        </is>
      </c>
    </row>
    <row r="6">
      <c r="A6" s="4" t="inlineStr">
        <is>
          <t>Assets of operating segment, percentage</t>
        </is>
      </c>
      <c r="B6" s="4" t="inlineStr">
        <is>
          <t xml:space="preserve"> </t>
        </is>
      </c>
      <c r="C6" s="9" t="n">
        <v>0.1</v>
      </c>
      <c r="D6" s="4" t="inlineStr">
        <is>
          <t xml:space="preserve"> </t>
        </is>
      </c>
    </row>
    <row r="7">
      <c r="A7" s="4" t="inlineStr">
        <is>
          <t>Foreign exchange rate (in Dollars)</t>
        </is>
      </c>
      <c r="B7" s="4" t="inlineStr">
        <is>
          <t xml:space="preserve"> </t>
        </is>
      </c>
      <c r="C7" s="4" t="inlineStr">
        <is>
          <t xml:space="preserve"> </t>
        </is>
      </c>
      <c r="D7" s="6" t="n">
        <v>1</v>
      </c>
    </row>
    <row r="8">
      <c r="A8" s="4" t="inlineStr">
        <is>
          <t>Average incremental interest rate</t>
        </is>
      </c>
      <c r="B8" s="10" t="n">
        <v>0.0159</v>
      </c>
      <c r="C8" s="4" t="inlineStr">
        <is>
          <t xml:space="preserve"> </t>
        </is>
      </c>
      <c r="D8" s="4" t="inlineStr">
        <is>
          <t xml:space="preserve"> </t>
        </is>
      </c>
    </row>
    <row r="9">
      <c r="A9" s="4" t="inlineStr">
        <is>
          <t>PD equal percentage</t>
        </is>
      </c>
      <c r="B9" s="4" t="inlineStr">
        <is>
          <t xml:space="preserve"> </t>
        </is>
      </c>
      <c r="C9" s="9" t="n">
        <v>1</v>
      </c>
      <c r="D9" s="4" t="inlineStr">
        <is>
          <t xml:space="preserve"> </t>
        </is>
      </c>
    </row>
    <row r="10">
      <c r="A10" s="4" t="inlineStr">
        <is>
          <t>Fogape's annual sales, description</t>
        </is>
      </c>
      <c r="B10" s="4" t="inlineStr">
        <is>
          <t xml:space="preserve"> </t>
        </is>
      </c>
      <c r="C10" s="4" t="inlineStr">
        <is>
          <t>the Chilean government announced a series of measures to support lending, which included additional funds
to the Guarantee Fund for Small Companies (Fogape), a state fund that guarantees loans, leases and other credits provided to small businesses.The
chilean Banks, including us, provided loans with preferential interest rates (MPR plus 3%) and terms of up to 48 months to eligible companies
(“Fogape loans”), and 6-month grace period before repayment, guaranteed by the government fund. In February 2021, the government
approved the FOGAPE 2.0 – or FOGAPE Reactiva – under this new programme, the maximum rate was set at a monthly rate of TPM (overnight
rate) plus 0.6% (7.2% annual rate).</t>
        </is>
      </c>
      <c r="D10" s="4" t="inlineStr">
        <is>
          <t xml:space="preserve"> </t>
        </is>
      </c>
    </row>
    <row r="11">
      <c r="A11" s="4" t="inlineStr">
        <is>
          <t>Average cost to sale, percentage</t>
        </is>
      </c>
      <c r="B11" s="4" t="inlineStr">
        <is>
          <t xml:space="preserve"> </t>
        </is>
      </c>
      <c r="C11" s="9" t="n">
        <v>0.04</v>
      </c>
      <c r="D11" s="10" t="n">
        <v>0.058</v>
      </c>
    </row>
    <row r="12">
      <c r="A12" s="4" t="inlineStr">
        <is>
          <t>Net income, percentage</t>
        </is>
      </c>
      <c r="B12" s="9" t="n">
        <v>0.3</v>
      </c>
      <c r="C12" s="4" t="inlineStr">
        <is>
          <t xml:space="preserve"> </t>
        </is>
      </c>
      <c r="D12" s="4" t="inlineStr">
        <is>
          <t xml:space="preserve"> </t>
        </is>
      </c>
    </row>
    <row r="13">
      <c r="A13" s="4" t="inlineStr">
        <is>
          <t>Employee carrying out duties</t>
        </is>
      </c>
      <c r="B13" s="4" t="inlineStr">
        <is>
          <t>60 years</t>
        </is>
      </c>
      <c r="C13" s="4" t="inlineStr">
        <is>
          <t xml:space="preserve"> </t>
        </is>
      </c>
      <c r="D13" s="4" t="inlineStr">
        <is>
          <t xml:space="preserve"> </t>
        </is>
      </c>
    </row>
    <row r="14">
      <c r="A14" s="4" t="inlineStr">
        <is>
          <t>Sale of investments (in Pesos)</t>
        </is>
      </c>
      <c r="B14" s="6" t="n">
        <v>188</v>
      </c>
      <c r="C14" s="4" t="inlineStr">
        <is>
          <t xml:space="preserve"> </t>
        </is>
      </c>
      <c r="D14" s="4" t="inlineStr">
        <is>
          <t xml:space="preserve"> </t>
        </is>
      </c>
    </row>
    <row r="15">
      <c r="A15" s="4" t="inlineStr">
        <is>
          <t>CLF [Member]</t>
        </is>
      </c>
      <c r="B15" s="4" t="inlineStr">
        <is>
          <t xml:space="preserve"> </t>
        </is>
      </c>
      <c r="C15" s="4" t="inlineStr">
        <is>
          <t xml:space="preserve"> </t>
        </is>
      </c>
      <c r="D15" s="4" t="inlineStr">
        <is>
          <t xml:space="preserve"> </t>
        </is>
      </c>
    </row>
    <row r="16">
      <c r="A16" s="3" t="inlineStr">
        <is>
          <t>Summary of Significant Accounting Policies (Details) [Line Items]</t>
        </is>
      </c>
      <c r="B16" s="4" t="inlineStr">
        <is>
          <t xml:space="preserve"> </t>
        </is>
      </c>
      <c r="C16" s="4" t="inlineStr">
        <is>
          <t xml:space="preserve"> </t>
        </is>
      </c>
      <c r="D16" s="4" t="inlineStr">
        <is>
          <t xml:space="preserve"> </t>
        </is>
      </c>
    </row>
    <row r="17">
      <c r="A17" s="4" t="inlineStr">
        <is>
          <t>Foreign exchange rate</t>
        </is>
      </c>
      <c r="B17" s="11" t="n">
        <v>35110.98</v>
      </c>
      <c r="C17" s="11" t="n">
        <v>30991.74</v>
      </c>
      <c r="D17" s="4" t="inlineStr">
        <is>
          <t xml:space="preserve"> </t>
        </is>
      </c>
    </row>
    <row r="18">
      <c r="A18" s="4" t="inlineStr">
        <is>
          <t>Banco Santander Spain [Member] | Banco Santander-Chile [Member]</t>
        </is>
      </c>
      <c r="B18" s="4" t="inlineStr">
        <is>
          <t xml:space="preserve"> </t>
        </is>
      </c>
      <c r="C18" s="4" t="inlineStr">
        <is>
          <t xml:space="preserve"> </t>
        </is>
      </c>
      <c r="D18" s="4" t="inlineStr">
        <is>
          <t xml:space="preserve"> </t>
        </is>
      </c>
    </row>
    <row r="19">
      <c r="A19" s="3" t="inlineStr">
        <is>
          <t>Summary of Significant Accounting Policies (Details) [Line Items]</t>
        </is>
      </c>
      <c r="B19" s="4" t="inlineStr">
        <is>
          <t xml:space="preserve"> </t>
        </is>
      </c>
      <c r="C19" s="4" t="inlineStr">
        <is>
          <t xml:space="preserve"> </t>
        </is>
      </c>
      <c r="D19" s="4" t="inlineStr">
        <is>
          <t xml:space="preserve"> </t>
        </is>
      </c>
    </row>
    <row r="20">
      <c r="A20" s="4" t="inlineStr">
        <is>
          <t>Proportion of ownership interest in subsidiary</t>
        </is>
      </c>
      <c r="B20" s="10" t="n">
        <v>0.995</v>
      </c>
      <c r="C20" s="4" t="inlineStr">
        <is>
          <t xml:space="preserve"> </t>
        </is>
      </c>
      <c r="D20" s="4" t="inlineStr">
        <is>
          <t xml:space="preserve"> </t>
        </is>
      </c>
    </row>
    <row r="21">
      <c r="A21" s="4" t="inlineStr">
        <is>
          <t>Banco Santander Spain [Member] | Teatinos Siglo XXi inversiones Ltda [Member]</t>
        </is>
      </c>
      <c r="B21" s="4" t="inlineStr">
        <is>
          <t xml:space="preserve"> </t>
        </is>
      </c>
      <c r="C21" s="4" t="inlineStr">
        <is>
          <t xml:space="preserve"> </t>
        </is>
      </c>
      <c r="D21" s="4" t="inlineStr">
        <is>
          <t xml:space="preserve"> </t>
        </is>
      </c>
    </row>
    <row r="22">
      <c r="A22" s="3" t="inlineStr">
        <is>
          <t>Summary of Significant Accounting Policies (Details) [Line Items]</t>
        </is>
      </c>
      <c r="B22" s="4" t="inlineStr">
        <is>
          <t xml:space="preserve"> </t>
        </is>
      </c>
      <c r="C22" s="4" t="inlineStr">
        <is>
          <t xml:space="preserve"> </t>
        </is>
      </c>
      <c r="D22" s="4" t="inlineStr">
        <is>
          <t xml:space="preserve"> </t>
        </is>
      </c>
    </row>
    <row r="23">
      <c r="A23" s="4" t="inlineStr">
        <is>
          <t>Proportion of ownership interest in subsidiary</t>
        </is>
      </c>
      <c r="B23" s="9" t="n">
        <v>1</v>
      </c>
      <c r="C23" s="4" t="inlineStr">
        <is>
          <t xml:space="preserve"> </t>
        </is>
      </c>
      <c r="D23" s="4" t="inlineStr">
        <is>
          <t xml:space="preserve"> </t>
        </is>
      </c>
    </row>
    <row r="24">
      <c r="A24" s="4" t="inlineStr">
        <is>
          <t>Banco Santander Spain [Member] | Santander-Chile Bank [Member]</t>
        </is>
      </c>
      <c r="B24" s="4" t="inlineStr">
        <is>
          <t xml:space="preserve"> </t>
        </is>
      </c>
      <c r="C24" s="4" t="inlineStr">
        <is>
          <t xml:space="preserve"> </t>
        </is>
      </c>
      <c r="D24" s="4" t="inlineStr">
        <is>
          <t xml:space="preserve"> </t>
        </is>
      </c>
    </row>
    <row r="25">
      <c r="A25" s="3" t="inlineStr">
        <is>
          <t>Summary of Significant Accounting Policies (Details) [Line Items]</t>
        </is>
      </c>
      <c r="B25" s="4" t="inlineStr">
        <is>
          <t xml:space="preserve"> </t>
        </is>
      </c>
      <c r="C25" s="4" t="inlineStr">
        <is>
          <t xml:space="preserve"> </t>
        </is>
      </c>
      <c r="D25" s="4" t="inlineStr">
        <is>
          <t xml:space="preserve"> </t>
        </is>
      </c>
    </row>
    <row r="26">
      <c r="A26" s="4" t="inlineStr">
        <is>
          <t>Proportion of ownership interest in subsidiary</t>
        </is>
      </c>
      <c r="B26" s="10" t="n">
        <v>0.6718</v>
      </c>
      <c r="C26" s="4" t="inlineStr">
        <is>
          <t xml:space="preserve"> </t>
        </is>
      </c>
      <c r="D26" s="4" t="inlineStr">
        <is>
          <t xml:space="preserve"> </t>
        </is>
      </c>
    </row>
    <row r="27">
      <c r="A27" s="4" t="inlineStr">
        <is>
          <t>Expected Credit Losses [Member]</t>
        </is>
      </c>
      <c r="B27" s="4" t="inlineStr">
        <is>
          <t xml:space="preserve"> </t>
        </is>
      </c>
      <c r="C27" s="4" t="inlineStr">
        <is>
          <t xml:space="preserve"> </t>
        </is>
      </c>
      <c r="D27" s="4" t="inlineStr">
        <is>
          <t xml:space="preserve"> </t>
        </is>
      </c>
    </row>
    <row r="28">
      <c r="A28" s="3" t="inlineStr">
        <is>
          <t>Summary of Significant Accounting Policies (Details) [Line Items]</t>
        </is>
      </c>
      <c r="B28" s="4" t="inlineStr">
        <is>
          <t xml:space="preserve"> </t>
        </is>
      </c>
      <c r="C28" s="4" t="inlineStr">
        <is>
          <t xml:space="preserve"> </t>
        </is>
      </c>
      <c r="D28" s="4" t="inlineStr">
        <is>
          <t xml:space="preserve"> </t>
        </is>
      </c>
    </row>
    <row r="29">
      <c r="A29" s="4" t="inlineStr">
        <is>
          <t>PD equal percentage</t>
        </is>
      </c>
      <c r="B29" s="4" t="inlineStr">
        <is>
          <t xml:space="preserve"> </t>
        </is>
      </c>
      <c r="C29" s="9" t="n">
        <v>1</v>
      </c>
      <c r="D29" s="4" t="inlineStr">
        <is>
          <t xml:space="preserve"> </t>
        </is>
      </c>
    </row>
    <row r="30">
      <c r="A30" s="4" t="inlineStr">
        <is>
          <t>Bottom of range [Member]</t>
        </is>
      </c>
      <c r="B30" s="4" t="inlineStr">
        <is>
          <t xml:space="preserve"> </t>
        </is>
      </c>
      <c r="C30" s="4" t="inlineStr">
        <is>
          <t xml:space="preserve"> </t>
        </is>
      </c>
      <c r="D30" s="4" t="inlineStr">
        <is>
          <t xml:space="preserve"> </t>
        </is>
      </c>
    </row>
    <row r="31">
      <c r="A31" s="3" t="inlineStr">
        <is>
          <t>Summary of Significant Accounting Policies (Details) [Line Items]</t>
        </is>
      </c>
      <c r="B31" s="4" t="inlineStr">
        <is>
          <t xml:space="preserve"> </t>
        </is>
      </c>
      <c r="C31" s="4" t="inlineStr">
        <is>
          <t xml:space="preserve"> </t>
        </is>
      </c>
      <c r="D31" s="4" t="inlineStr">
        <is>
          <t xml:space="preserve"> </t>
        </is>
      </c>
    </row>
    <row r="32">
      <c r="A32" s="4" t="inlineStr">
        <is>
          <t>Percentage of inflation</t>
        </is>
      </c>
      <c r="B32" s="10" t="n">
        <v>0.133</v>
      </c>
      <c r="C32" s="4" t="inlineStr">
        <is>
          <t xml:space="preserve"> </t>
        </is>
      </c>
      <c r="D32" s="4" t="inlineStr">
        <is>
          <t xml:space="preserve"> </t>
        </is>
      </c>
    </row>
    <row r="33">
      <c r="A33" s="4" t="inlineStr">
        <is>
          <t>Top of range [Member]</t>
        </is>
      </c>
      <c r="B33" s="4" t="inlineStr">
        <is>
          <t xml:space="preserve"> </t>
        </is>
      </c>
      <c r="C33" s="4" t="inlineStr">
        <is>
          <t xml:space="preserve"> </t>
        </is>
      </c>
      <c r="D33" s="4" t="inlineStr">
        <is>
          <t xml:space="preserve"> </t>
        </is>
      </c>
    </row>
    <row r="34">
      <c r="A34" s="3" t="inlineStr">
        <is>
          <t>Summary of Significant Accounting Policies (Details) [Line Items]</t>
        </is>
      </c>
      <c r="B34" s="4" t="inlineStr">
        <is>
          <t xml:space="preserve"> </t>
        </is>
      </c>
      <c r="C34" s="4" t="inlineStr">
        <is>
          <t xml:space="preserve"> </t>
        </is>
      </c>
      <c r="D34" s="4" t="inlineStr">
        <is>
          <t xml:space="preserve"> </t>
        </is>
      </c>
    </row>
    <row r="35">
      <c r="A35" s="4" t="inlineStr">
        <is>
          <t>Percentage of inflation</t>
        </is>
      </c>
      <c r="B35" s="4" t="inlineStr">
        <is>
          <t xml:space="preserve"> </t>
        </is>
      </c>
      <c r="C35" s="10" t="n">
        <v>0.066</v>
      </c>
      <c r="D35" s="4" t="inlineStr">
        <is>
          <t xml:space="preserve"> </t>
        </is>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sheetPr>
    <outlinePr summaryBelow="1" summaryRight="1"/>
    <pageSetUpPr/>
  </sheetPr>
  <dimension ref="A1:D57"/>
  <sheetViews>
    <sheetView workbookViewId="0">
      <selection activeCell="A1" sqref="A1"/>
    </sheetView>
  </sheetViews>
  <sheetFormatPr baseColWidth="8" defaultRowHeight="15"/>
  <cols>
    <col width="80" customWidth="1" min="1" max="1"/>
    <col width="53" customWidth="1" min="2" max="2"/>
    <col width="14" customWidth="1" min="3" max="3"/>
    <col width="14" customWidth="1" min="4" max="4"/>
  </cols>
  <sheetData>
    <row r="1">
      <c r="A1" s="1" t="inlineStr">
        <is>
          <t>Summary of Significant Accounting Policies (Details) - Schedule of subsidiaries</t>
        </is>
      </c>
      <c r="B1" s="2" t="inlineStr">
        <is>
          <t>12 Months Ended</t>
        </is>
      </c>
    </row>
    <row r="2">
      <c r="B2" s="2" t="inlineStr">
        <is>
          <t>Dec. 31, 2022</t>
        </is>
      </c>
      <c r="C2" s="2" t="inlineStr">
        <is>
          <t>Dec. 31, 2021</t>
        </is>
      </c>
      <c r="D2" s="2" t="inlineStr">
        <is>
          <t>Dec. 31, 2020</t>
        </is>
      </c>
    </row>
    <row r="3">
      <c r="A3" s="4" t="inlineStr">
        <is>
          <t>Santander Corredora de Seguros Limitada [Member]</t>
        </is>
      </c>
      <c r="B3" s="4" t="inlineStr">
        <is>
          <t xml:space="preserve"> </t>
        </is>
      </c>
      <c r="C3" s="4" t="inlineStr">
        <is>
          <t xml:space="preserve"> </t>
        </is>
      </c>
      <c r="D3" s="4" t="inlineStr">
        <is>
          <t xml:space="preserve"> </t>
        </is>
      </c>
    </row>
    <row r="4">
      <c r="A4" s="3" t="inlineStr">
        <is>
          <t>Summary of Significant Accounting Policies (Details) - Schedule of subsidiaries [Line Items]</t>
        </is>
      </c>
      <c r="B4" s="4" t="inlineStr">
        <is>
          <t xml:space="preserve"> </t>
        </is>
      </c>
      <c r="C4" s="4" t="inlineStr">
        <is>
          <t xml:space="preserve"> </t>
        </is>
      </c>
      <c r="D4" s="4" t="inlineStr">
        <is>
          <t xml:space="preserve"> </t>
        </is>
      </c>
    </row>
    <row r="5">
      <c r="A5" s="4" t="inlineStr">
        <is>
          <t>Name of the Subsidiary</t>
        </is>
      </c>
      <c r="B5" s="4" t="inlineStr">
        <is>
          <t>Insurance brokerage</t>
        </is>
      </c>
      <c r="C5" s="4" t="inlineStr">
        <is>
          <t xml:space="preserve"> </t>
        </is>
      </c>
      <c r="D5" s="4" t="inlineStr">
        <is>
          <t xml:space="preserve"> </t>
        </is>
      </c>
    </row>
    <row r="6">
      <c r="A6" s="4" t="inlineStr">
        <is>
          <t>Main Activity</t>
        </is>
      </c>
      <c r="B6" s="4" t="inlineStr">
        <is>
          <t>Santiago, Chile</t>
        </is>
      </c>
      <c r="C6" s="4" t="inlineStr">
        <is>
          <t xml:space="preserve"> </t>
        </is>
      </c>
      <c r="D6" s="4" t="inlineStr">
        <is>
          <t xml:space="preserve"> </t>
        </is>
      </c>
    </row>
    <row r="7">
      <c r="A7" s="4" t="inlineStr">
        <is>
          <t>Place of Incorporation and operation</t>
        </is>
      </c>
      <c r="B7" s="4" t="inlineStr">
        <is>
          <t>99.75</t>
        </is>
      </c>
      <c r="C7" s="4" t="inlineStr">
        <is>
          <t xml:space="preserve"> </t>
        </is>
      </c>
      <c r="D7" s="4" t="inlineStr">
        <is>
          <t xml:space="preserve"> </t>
        </is>
      </c>
    </row>
    <row r="8">
      <c r="A8" s="4" t="inlineStr">
        <is>
          <t>Direct interest Owned</t>
        </is>
      </c>
      <c r="B8" s="10" t="n">
        <v>0.0001</v>
      </c>
      <c r="C8" s="10" t="n">
        <v>0.0001</v>
      </c>
      <c r="D8" s="10" t="n">
        <v>0.0001</v>
      </c>
    </row>
    <row r="9">
      <c r="A9" s="4" t="inlineStr">
        <is>
          <t>Indirect interest Owned</t>
        </is>
      </c>
      <c r="B9" s="10" t="n">
        <v>0.9976</v>
      </c>
      <c r="C9" s="10" t="n">
        <v>0.9976</v>
      </c>
      <c r="D9" s="10" t="n">
        <v>0.9976</v>
      </c>
    </row>
    <row r="10">
      <c r="A10" s="4" t="inlineStr">
        <is>
          <t>Total interest Owned</t>
        </is>
      </c>
      <c r="B10" s="4" t="inlineStr">
        <is>
          <t xml:space="preserve"> </t>
        </is>
      </c>
      <c r="C10" s="10" t="n">
        <v>0.9975000000000001</v>
      </c>
      <c r="D10" s="10" t="n">
        <v>0.9975000000000001</v>
      </c>
    </row>
    <row r="11">
      <c r="A11" s="4" t="inlineStr">
        <is>
          <t>Santander Corredores De Bolsa Limitada [Member]</t>
        </is>
      </c>
      <c r="B11" s="4" t="inlineStr">
        <is>
          <t xml:space="preserve"> </t>
        </is>
      </c>
      <c r="C11" s="4" t="inlineStr">
        <is>
          <t xml:space="preserve"> </t>
        </is>
      </c>
      <c r="D11" s="4" t="inlineStr">
        <is>
          <t xml:space="preserve"> </t>
        </is>
      </c>
    </row>
    <row r="12">
      <c r="A12" s="3" t="inlineStr">
        <is>
          <t>Summary of Significant Accounting Policies (Details) - Schedule of subsidiaries [Line Items]</t>
        </is>
      </c>
      <c r="B12" s="4" t="inlineStr">
        <is>
          <t xml:space="preserve"> </t>
        </is>
      </c>
      <c r="C12" s="4" t="inlineStr">
        <is>
          <t xml:space="preserve"> </t>
        </is>
      </c>
      <c r="D12" s="4" t="inlineStr">
        <is>
          <t xml:space="preserve"> </t>
        </is>
      </c>
    </row>
    <row r="13">
      <c r="A13" s="4" t="inlineStr">
        <is>
          <t>Name of the Subsidiary</t>
        </is>
      </c>
      <c r="B13" s="4" t="inlineStr">
        <is>
          <t>Financial instruments brokerage</t>
        </is>
      </c>
      <c r="C13" s="4" t="inlineStr">
        <is>
          <t xml:space="preserve"> </t>
        </is>
      </c>
      <c r="D13" s="4" t="inlineStr">
        <is>
          <t xml:space="preserve"> </t>
        </is>
      </c>
    </row>
    <row r="14">
      <c r="A14" s="4" t="inlineStr">
        <is>
          <t>Main Activity</t>
        </is>
      </c>
      <c r="B14" s="4" t="inlineStr">
        <is>
          <t>Santiago, Chile</t>
        </is>
      </c>
      <c r="C14" s="4" t="inlineStr">
        <is>
          <t xml:space="preserve"> </t>
        </is>
      </c>
      <c r="D14" s="4" t="inlineStr">
        <is>
          <t xml:space="preserve"> </t>
        </is>
      </c>
    </row>
    <row r="15">
      <c r="A15" s="4" t="inlineStr">
        <is>
          <t>Place of Incorporation and operation</t>
        </is>
      </c>
      <c r="B15" s="4" t="inlineStr">
        <is>
          <t>50.59</t>
        </is>
      </c>
      <c r="C15" s="4" t="inlineStr">
        <is>
          <t xml:space="preserve"> </t>
        </is>
      </c>
      <c r="D15" s="4" t="inlineStr">
        <is>
          <t xml:space="preserve"> </t>
        </is>
      </c>
    </row>
    <row r="16">
      <c r="A16" s="4" t="inlineStr">
        <is>
          <t>Direct interest Owned</t>
        </is>
      </c>
      <c r="B16" s="10" t="n">
        <v>0.0041</v>
      </c>
      <c r="C16" s="10" t="n">
        <v>0.0041</v>
      </c>
      <c r="D16" s="10" t="n">
        <v>0.0041</v>
      </c>
    </row>
    <row r="17">
      <c r="A17" s="4" t="inlineStr">
        <is>
          <t>Indirect interest Owned</t>
        </is>
      </c>
      <c r="B17" s="9" t="n">
        <v>0.51</v>
      </c>
      <c r="C17" s="9" t="n">
        <v>0.51</v>
      </c>
      <c r="D17" s="9" t="n">
        <v>0.51</v>
      </c>
    </row>
    <row r="18">
      <c r="A18" s="4" t="inlineStr">
        <is>
          <t>Total interest Owned</t>
        </is>
      </c>
      <c r="B18" s="4" t="inlineStr">
        <is>
          <t xml:space="preserve"> </t>
        </is>
      </c>
      <c r="C18" s="10" t="n">
        <v>0.5059</v>
      </c>
      <c r="D18" s="10" t="n">
        <v>0.5059</v>
      </c>
    </row>
    <row r="19">
      <c r="A19" s="4" t="inlineStr">
        <is>
          <t>Santander Asesorias Financieras Limitada [Member]</t>
        </is>
      </c>
      <c r="B19" s="4" t="inlineStr">
        <is>
          <t xml:space="preserve"> </t>
        </is>
      </c>
      <c r="C19" s="4" t="inlineStr">
        <is>
          <t xml:space="preserve"> </t>
        </is>
      </c>
      <c r="D19" s="4" t="inlineStr">
        <is>
          <t xml:space="preserve"> </t>
        </is>
      </c>
    </row>
    <row r="20">
      <c r="A20" s="3" t="inlineStr">
        <is>
          <t>Summary of Significant Accounting Policies (Details) - Schedule of subsidiaries [Line Items]</t>
        </is>
      </c>
      <c r="B20" s="4" t="inlineStr">
        <is>
          <t xml:space="preserve"> </t>
        </is>
      </c>
      <c r="C20" s="4" t="inlineStr">
        <is>
          <t xml:space="preserve"> </t>
        </is>
      </c>
      <c r="D20" s="4" t="inlineStr">
        <is>
          <t xml:space="preserve"> </t>
        </is>
      </c>
    </row>
    <row r="21">
      <c r="A21" s="4" t="inlineStr">
        <is>
          <t>Name of the Subsidiary</t>
        </is>
      </c>
      <c r="B21" s="4" t="inlineStr">
        <is>
          <t>Securities brokerage</t>
        </is>
      </c>
      <c r="C21" s="4" t="inlineStr">
        <is>
          <t xml:space="preserve"> </t>
        </is>
      </c>
      <c r="D21" s="4" t="inlineStr">
        <is>
          <t xml:space="preserve"> </t>
        </is>
      </c>
    </row>
    <row r="22">
      <c r="A22" s="4" t="inlineStr">
        <is>
          <t>Main Activity</t>
        </is>
      </c>
      <c r="B22" s="4" t="inlineStr">
        <is>
          <t>Santiago, Chile</t>
        </is>
      </c>
      <c r="C22" s="4" t="inlineStr">
        <is>
          <t xml:space="preserve"> </t>
        </is>
      </c>
      <c r="D22" s="4" t="inlineStr">
        <is>
          <t xml:space="preserve"> </t>
        </is>
      </c>
    </row>
    <row r="23">
      <c r="A23" s="4" t="inlineStr">
        <is>
          <t>Place of Incorporation and operation</t>
        </is>
      </c>
      <c r="B23" s="4" t="inlineStr">
        <is>
          <t>99.03</t>
        </is>
      </c>
      <c r="C23" s="4" t="inlineStr">
        <is>
          <t xml:space="preserve"> </t>
        </is>
      </c>
      <c r="D23" s="4" t="inlineStr">
        <is>
          <t xml:space="preserve"> </t>
        </is>
      </c>
    </row>
    <row r="24">
      <c r="A24" s="4" t="inlineStr">
        <is>
          <t>Direct interest Owned</t>
        </is>
      </c>
      <c r="B24" s="4" t="inlineStr">
        <is>
          <t xml:space="preserve"> </t>
        </is>
      </c>
      <c r="C24" s="4" t="inlineStr">
        <is>
          <t xml:space="preserve"> </t>
        </is>
      </c>
      <c r="D24" s="4" t="inlineStr">
        <is>
          <t xml:space="preserve"> </t>
        </is>
      </c>
    </row>
    <row r="25">
      <c r="A25" s="4" t="inlineStr">
        <is>
          <t>Indirect interest Owned</t>
        </is>
      </c>
      <c r="B25" s="10" t="n">
        <v>0.9903</v>
      </c>
      <c r="C25" s="10" t="n">
        <v>0.9903</v>
      </c>
      <c r="D25" s="10" t="n">
        <v>0.9903</v>
      </c>
    </row>
    <row r="26">
      <c r="A26" s="4" t="inlineStr">
        <is>
          <t>Total interest Owned</t>
        </is>
      </c>
      <c r="B26" s="4" t="inlineStr">
        <is>
          <t xml:space="preserve"> </t>
        </is>
      </c>
      <c r="C26" s="10" t="n">
        <v>0.9903</v>
      </c>
      <c r="D26" s="10" t="n">
        <v>0.9903</v>
      </c>
    </row>
    <row r="27">
      <c r="A27" s="4" t="inlineStr">
        <is>
          <t>Santander S.A. Sociedad Securitizadora [Member]</t>
        </is>
      </c>
      <c r="B27" s="4" t="inlineStr">
        <is>
          <t xml:space="preserve"> </t>
        </is>
      </c>
      <c r="C27" s="4" t="inlineStr">
        <is>
          <t xml:space="preserve"> </t>
        </is>
      </c>
      <c r="D27" s="4" t="inlineStr">
        <is>
          <t xml:space="preserve"> </t>
        </is>
      </c>
    </row>
    <row r="28">
      <c r="A28" s="3" t="inlineStr">
        <is>
          <t>Summary of Significant Accounting Policies (Details) - Schedule of subsidiaries [Line Items]</t>
        </is>
      </c>
      <c r="B28" s="4" t="inlineStr">
        <is>
          <t xml:space="preserve"> </t>
        </is>
      </c>
      <c r="C28" s="4" t="inlineStr">
        <is>
          <t xml:space="preserve"> </t>
        </is>
      </c>
      <c r="D28" s="4" t="inlineStr">
        <is>
          <t xml:space="preserve"> </t>
        </is>
      </c>
    </row>
    <row r="29">
      <c r="A29" s="4" t="inlineStr">
        <is>
          <t>Name of the Subsidiary</t>
        </is>
      </c>
      <c r="B29" s="4" t="inlineStr">
        <is>
          <t>Purchase of credits and issuance of debt instruments</t>
        </is>
      </c>
      <c r="C29" s="4" t="inlineStr">
        <is>
          <t xml:space="preserve"> </t>
        </is>
      </c>
      <c r="D29" s="4" t="inlineStr">
        <is>
          <t xml:space="preserve"> </t>
        </is>
      </c>
    </row>
    <row r="30">
      <c r="A30" s="4" t="inlineStr">
        <is>
          <t>Main Activity</t>
        </is>
      </c>
      <c r="B30" s="4" t="inlineStr">
        <is>
          <t>Santiago, Chile</t>
        </is>
      </c>
      <c r="C30" s="4" t="inlineStr">
        <is>
          <t xml:space="preserve"> </t>
        </is>
      </c>
      <c r="D30" s="4" t="inlineStr">
        <is>
          <t xml:space="preserve"> </t>
        </is>
      </c>
    </row>
    <row r="31">
      <c r="A31" s="4" t="inlineStr">
        <is>
          <t>Place of Incorporation and operation</t>
        </is>
      </c>
      <c r="B31" s="4" t="inlineStr">
        <is>
          <t>99.64</t>
        </is>
      </c>
      <c r="C31" s="4" t="inlineStr">
        <is>
          <t xml:space="preserve"> </t>
        </is>
      </c>
      <c r="D31" s="4" t="inlineStr">
        <is>
          <t xml:space="preserve"> </t>
        </is>
      </c>
    </row>
    <row r="32">
      <c r="A32" s="4" t="inlineStr">
        <is>
          <t>Indirect interest Owned</t>
        </is>
      </c>
      <c r="B32" s="10" t="n">
        <v>0.9964</v>
      </c>
      <c r="C32" s="10" t="n">
        <v>0.9964</v>
      </c>
      <c r="D32" s="10" t="n">
        <v>0.9964</v>
      </c>
    </row>
    <row r="33">
      <c r="A33" s="4" t="inlineStr">
        <is>
          <t>Total interest Owned</t>
        </is>
      </c>
      <c r="B33" s="4" t="inlineStr">
        <is>
          <t xml:space="preserve"> </t>
        </is>
      </c>
      <c r="C33" s="10" t="n">
        <v>0.9964</v>
      </c>
      <c r="D33" s="10" t="n">
        <v>0.9964</v>
      </c>
    </row>
    <row r="34">
      <c r="A34" s="4" t="inlineStr">
        <is>
          <t>Klare Corredora de Seguros S.A. [Member]</t>
        </is>
      </c>
      <c r="B34" s="4" t="inlineStr">
        <is>
          <t xml:space="preserve"> </t>
        </is>
      </c>
      <c r="C34" s="4" t="inlineStr">
        <is>
          <t xml:space="preserve"> </t>
        </is>
      </c>
      <c r="D34" s="4" t="inlineStr">
        <is>
          <t xml:space="preserve"> </t>
        </is>
      </c>
    </row>
    <row r="35">
      <c r="A35" s="3" t="inlineStr">
        <is>
          <t>Summary of Significant Accounting Policies (Details) - Schedule of subsidiaries [Line Items]</t>
        </is>
      </c>
      <c r="B35" s="4" t="inlineStr">
        <is>
          <t xml:space="preserve"> </t>
        </is>
      </c>
      <c r="C35" s="4" t="inlineStr">
        <is>
          <t xml:space="preserve"> </t>
        </is>
      </c>
      <c r="D35" s="4" t="inlineStr">
        <is>
          <t xml:space="preserve"> </t>
        </is>
      </c>
    </row>
    <row r="36">
      <c r="A36" s="4" t="inlineStr">
        <is>
          <t>Name of the Subsidiary</t>
        </is>
      </c>
      <c r="B36" s="4" t="inlineStr">
        <is>
          <t>Insurance brokerage</t>
        </is>
      </c>
      <c r="C36" s="4" t="inlineStr">
        <is>
          <t xml:space="preserve"> </t>
        </is>
      </c>
      <c r="D36" s="4" t="inlineStr">
        <is>
          <t xml:space="preserve"> </t>
        </is>
      </c>
    </row>
    <row r="37">
      <c r="A37" s="4" t="inlineStr">
        <is>
          <t>Main Activity</t>
        </is>
      </c>
      <c r="B37" s="4" t="inlineStr">
        <is>
          <t>Santiago, Chile</t>
        </is>
      </c>
      <c r="C37" s="4" t="inlineStr">
        <is>
          <t xml:space="preserve"> </t>
        </is>
      </c>
      <c r="D37" s="4" t="inlineStr">
        <is>
          <t xml:space="preserve"> </t>
        </is>
      </c>
    </row>
    <row r="38">
      <c r="A38" s="4" t="inlineStr">
        <is>
          <t>Place of Incorporation and operation</t>
        </is>
      </c>
      <c r="B38" s="4" t="inlineStr">
        <is>
          <t>50.10</t>
        </is>
      </c>
      <c r="C38" s="4" t="inlineStr">
        <is>
          <t xml:space="preserve"> </t>
        </is>
      </c>
      <c r="D38" s="4" t="inlineStr">
        <is>
          <t xml:space="preserve"> </t>
        </is>
      </c>
    </row>
    <row r="39">
      <c r="A39" s="4" t="inlineStr">
        <is>
          <t>Direct interest Owned</t>
        </is>
      </c>
      <c r="B39" s="4" t="inlineStr">
        <is>
          <t xml:space="preserve"> </t>
        </is>
      </c>
      <c r="C39" s="4" t="inlineStr">
        <is>
          <t xml:space="preserve"> </t>
        </is>
      </c>
      <c r="D39" s="4" t="inlineStr">
        <is>
          <t xml:space="preserve"> </t>
        </is>
      </c>
    </row>
    <row r="40">
      <c r="A40" s="4" t="inlineStr">
        <is>
          <t>Indirect interest Owned</t>
        </is>
      </c>
      <c r="B40" s="10" t="n">
        <v>0.501</v>
      </c>
      <c r="C40" s="10" t="n">
        <v>0.501</v>
      </c>
      <c r="D40" s="10" t="n">
        <v>0.501</v>
      </c>
    </row>
    <row r="41">
      <c r="A41" s="4" t="inlineStr">
        <is>
          <t>Total interest Owned</t>
        </is>
      </c>
      <c r="B41" s="4" t="inlineStr">
        <is>
          <t xml:space="preserve"> </t>
        </is>
      </c>
      <c r="C41" s="10" t="n">
        <v>0.501</v>
      </c>
      <c r="D41" s="10" t="n">
        <v>0.501</v>
      </c>
    </row>
    <row r="42">
      <c r="A42" s="4" t="inlineStr">
        <is>
          <t>Santander Consumer Chile S.A. [Member]</t>
        </is>
      </c>
      <c r="B42" s="4" t="inlineStr">
        <is>
          <t xml:space="preserve"> </t>
        </is>
      </c>
      <c r="C42" s="4" t="inlineStr">
        <is>
          <t xml:space="preserve"> </t>
        </is>
      </c>
      <c r="D42" s="4" t="inlineStr">
        <is>
          <t xml:space="preserve"> </t>
        </is>
      </c>
    </row>
    <row r="43">
      <c r="A43" s="3" t="inlineStr">
        <is>
          <t>Summary of Significant Accounting Policies (Details) - Schedule of subsidiaries [Line Items]</t>
        </is>
      </c>
      <c r="B43" s="4" t="inlineStr">
        <is>
          <t xml:space="preserve"> </t>
        </is>
      </c>
      <c r="C43" s="4" t="inlineStr">
        <is>
          <t xml:space="preserve"> </t>
        </is>
      </c>
      <c r="D43" s="4" t="inlineStr">
        <is>
          <t xml:space="preserve"> </t>
        </is>
      </c>
    </row>
    <row r="44">
      <c r="A44" s="4" t="inlineStr">
        <is>
          <t>Name of the Subsidiary</t>
        </is>
      </c>
      <c r="B44" s="4" t="inlineStr">
        <is>
          <t>Financing</t>
        </is>
      </c>
      <c r="C44" s="4" t="inlineStr">
        <is>
          <t xml:space="preserve"> </t>
        </is>
      </c>
      <c r="D44" s="4" t="inlineStr">
        <is>
          <t xml:space="preserve"> </t>
        </is>
      </c>
    </row>
    <row r="45">
      <c r="A45" s="4" t="inlineStr">
        <is>
          <t>Main Activity</t>
        </is>
      </c>
      <c r="B45" s="4" t="inlineStr">
        <is>
          <t>Santiago, Chile</t>
        </is>
      </c>
      <c r="C45" s="4" t="inlineStr">
        <is>
          <t xml:space="preserve"> </t>
        </is>
      </c>
      <c r="D45" s="4" t="inlineStr">
        <is>
          <t xml:space="preserve"> </t>
        </is>
      </c>
    </row>
    <row r="46">
      <c r="A46" s="4" t="inlineStr">
        <is>
          <t>Place of Incorporation and operation</t>
        </is>
      </c>
      <c r="B46" s="4" t="inlineStr">
        <is>
          <t>51.00</t>
        </is>
      </c>
      <c r="C46" s="4" t="inlineStr">
        <is>
          <t xml:space="preserve"> </t>
        </is>
      </c>
      <c r="D46" s="4" t="inlineStr">
        <is>
          <t xml:space="preserve"> </t>
        </is>
      </c>
    </row>
    <row r="47">
      <c r="A47" s="4" t="inlineStr">
        <is>
          <t>Direct interest Owned</t>
        </is>
      </c>
      <c r="B47" s="4" t="inlineStr">
        <is>
          <t xml:space="preserve"> </t>
        </is>
      </c>
      <c r="C47" s="4" t="inlineStr">
        <is>
          <t xml:space="preserve"> </t>
        </is>
      </c>
      <c r="D47" s="4" t="inlineStr">
        <is>
          <t xml:space="preserve"> </t>
        </is>
      </c>
    </row>
    <row r="48">
      <c r="A48" s="4" t="inlineStr">
        <is>
          <t>Indirect interest Owned</t>
        </is>
      </c>
      <c r="B48" s="9" t="n">
        <v>0.51</v>
      </c>
      <c r="C48" s="9" t="n">
        <v>0.51</v>
      </c>
      <c r="D48" s="9" t="n">
        <v>0.51</v>
      </c>
    </row>
    <row r="49">
      <c r="A49" s="4" t="inlineStr">
        <is>
          <t>Total interest Owned</t>
        </is>
      </c>
      <c r="B49" s="4" t="inlineStr">
        <is>
          <t xml:space="preserve"> </t>
        </is>
      </c>
      <c r="C49" s="9" t="n">
        <v>0.51</v>
      </c>
      <c r="D49" s="9" t="n">
        <v>0.51</v>
      </c>
    </row>
    <row r="50">
      <c r="A50" s="4" t="inlineStr">
        <is>
          <t>Sociedad Operadora De Tarjetas De Pago Santander Getnet Chile S.A. [Member]</t>
        </is>
      </c>
      <c r="B50" s="4" t="inlineStr">
        <is>
          <t xml:space="preserve"> </t>
        </is>
      </c>
      <c r="C50" s="4" t="inlineStr">
        <is>
          <t xml:space="preserve"> </t>
        </is>
      </c>
      <c r="D50" s="4" t="inlineStr">
        <is>
          <t xml:space="preserve"> </t>
        </is>
      </c>
    </row>
    <row r="51">
      <c r="A51" s="3" t="inlineStr">
        <is>
          <t>Summary of Significant Accounting Policies (Details) - Schedule of subsidiaries [Line Items]</t>
        </is>
      </c>
      <c r="B51" s="4" t="inlineStr">
        <is>
          <t xml:space="preserve"> </t>
        </is>
      </c>
      <c r="C51" s="4" t="inlineStr">
        <is>
          <t xml:space="preserve"> </t>
        </is>
      </c>
      <c r="D51" s="4" t="inlineStr">
        <is>
          <t xml:space="preserve"> </t>
        </is>
      </c>
    </row>
    <row r="52">
      <c r="A52" s="4" t="inlineStr">
        <is>
          <t>Name of the Subsidiary</t>
        </is>
      </c>
      <c r="B52" s="4" t="inlineStr">
        <is>
          <t>Card operator</t>
        </is>
      </c>
      <c r="C52" s="4" t="inlineStr">
        <is>
          <t xml:space="preserve"> </t>
        </is>
      </c>
      <c r="D52" s="4" t="inlineStr">
        <is>
          <t xml:space="preserve"> </t>
        </is>
      </c>
    </row>
    <row r="53">
      <c r="A53" s="4" t="inlineStr">
        <is>
          <t>Main Activity</t>
        </is>
      </c>
      <c r="B53" s="4" t="inlineStr">
        <is>
          <t>Santiago, Chile</t>
        </is>
      </c>
      <c r="C53" s="4" t="inlineStr">
        <is>
          <t xml:space="preserve"> </t>
        </is>
      </c>
      <c r="D53" s="4" t="inlineStr">
        <is>
          <t xml:space="preserve"> </t>
        </is>
      </c>
    </row>
    <row r="54">
      <c r="A54" s="4" t="inlineStr">
        <is>
          <t>Place of Incorporation and operation</t>
        </is>
      </c>
      <c r="B54" s="4" t="inlineStr">
        <is>
          <t>99.99</t>
        </is>
      </c>
      <c r="C54" s="4" t="inlineStr">
        <is>
          <t xml:space="preserve"> </t>
        </is>
      </c>
      <c r="D54" s="4" t="inlineStr">
        <is>
          <t xml:space="preserve"> </t>
        </is>
      </c>
    </row>
    <row r="55">
      <c r="A55" s="4" t="inlineStr">
        <is>
          <t>Direct interest Owned</t>
        </is>
      </c>
      <c r="B55" s="10" t="n">
        <v>0.0001</v>
      </c>
      <c r="C55" s="10" t="n">
        <v>0.0001</v>
      </c>
      <c r="D55" s="10" t="n">
        <v>0.0001</v>
      </c>
    </row>
    <row r="56">
      <c r="A56" s="4" t="inlineStr">
        <is>
          <t>Indirect interest Owned</t>
        </is>
      </c>
      <c r="B56" s="9" t="n">
        <v>1</v>
      </c>
      <c r="C56" s="9" t="n">
        <v>1</v>
      </c>
      <c r="D56" s="9" t="n">
        <v>1</v>
      </c>
    </row>
    <row r="57">
      <c r="A57" s="4" t="inlineStr">
        <is>
          <t>Total interest Owned</t>
        </is>
      </c>
      <c r="B57" s="4" t="inlineStr">
        <is>
          <t xml:space="preserve"> </t>
        </is>
      </c>
      <c r="C57" s="10" t="n">
        <v>0.9999</v>
      </c>
      <c r="D57" s="10" t="n">
        <v>0.9999</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sheetPr>
    <outlinePr summaryBelow="1" summaryRight="1"/>
    <pageSetUpPr/>
  </sheetPr>
  <dimension ref="A1:D44"/>
  <sheetViews>
    <sheetView workbookViewId="0">
      <selection activeCell="A1" sqref="A1"/>
    </sheetView>
  </sheetViews>
  <sheetFormatPr baseColWidth="8" defaultRowHeight="15"/>
  <cols>
    <col width="80" customWidth="1" min="1" max="1"/>
    <col width="80" customWidth="1" min="2" max="2"/>
    <col width="14" customWidth="1" min="3" max="3"/>
    <col width="14" customWidth="1" min="4" max="4"/>
  </cols>
  <sheetData>
    <row r="1">
      <c r="A1" s="1" t="inlineStr">
        <is>
          <t>Summary of Significant Accounting Policies (Details) - Schedule of associates</t>
        </is>
      </c>
      <c r="B1" s="2" t="inlineStr">
        <is>
          <t>12 Months Ended</t>
        </is>
      </c>
    </row>
    <row r="2">
      <c r="B2" s="2" t="inlineStr">
        <is>
          <t>Dec. 31, 2022</t>
        </is>
      </c>
      <c r="C2" s="2" t="inlineStr">
        <is>
          <t>Dec. 31, 2021</t>
        </is>
      </c>
      <c r="D2" s="2" t="inlineStr">
        <is>
          <t>Dec. 31, 2020</t>
        </is>
      </c>
    </row>
    <row r="3">
      <c r="A3" s="4" t="inlineStr">
        <is>
          <t>Redbanc S.A. [Member]</t>
        </is>
      </c>
      <c r="B3" s="4" t="inlineStr">
        <is>
          <t xml:space="preserve"> </t>
        </is>
      </c>
      <c r="C3" s="4" t="inlineStr">
        <is>
          <t xml:space="preserve"> </t>
        </is>
      </c>
      <c r="D3" s="4" t="inlineStr">
        <is>
          <t xml:space="preserve"> </t>
        </is>
      </c>
    </row>
    <row r="4">
      <c r="A4" s="3" t="inlineStr">
        <is>
          <t>Summary of Significant Accounting Policies (Details) - Schedule of associates [Line Items]</t>
        </is>
      </c>
      <c r="B4" s="4" t="inlineStr">
        <is>
          <t xml:space="preserve"> </t>
        </is>
      </c>
      <c r="C4" s="4" t="inlineStr">
        <is>
          <t xml:space="preserve"> </t>
        </is>
      </c>
      <c r="D4" s="4" t="inlineStr">
        <is>
          <t xml:space="preserve"> </t>
        </is>
      </c>
    </row>
    <row r="5">
      <c r="A5" s="4" t="inlineStr">
        <is>
          <t>Associates</t>
        </is>
      </c>
      <c r="B5" s="4" t="inlineStr">
        <is>
          <t>ATM services</t>
        </is>
      </c>
      <c r="C5" s="4" t="inlineStr">
        <is>
          <t xml:space="preserve"> </t>
        </is>
      </c>
      <c r="D5" s="4" t="inlineStr">
        <is>
          <t xml:space="preserve"> </t>
        </is>
      </c>
    </row>
    <row r="6">
      <c r="A6" s="4" t="inlineStr">
        <is>
          <t>Main activity</t>
        </is>
      </c>
      <c r="B6" s="4" t="inlineStr">
        <is>
          <t>Santiago, Chile</t>
        </is>
      </c>
      <c r="C6" s="4" t="inlineStr">
        <is>
          <t xml:space="preserve"> </t>
        </is>
      </c>
      <c r="D6" s="4" t="inlineStr">
        <is>
          <t xml:space="preserve"> </t>
        </is>
      </c>
    </row>
    <row r="7">
      <c r="A7" s="4" t="inlineStr">
        <is>
          <t>Place of incorporation and operation</t>
        </is>
      </c>
      <c r="B7" s="4" t="inlineStr">
        <is>
          <t>33.43</t>
        </is>
      </c>
      <c r="C7" s="4" t="inlineStr">
        <is>
          <t xml:space="preserve"> </t>
        </is>
      </c>
      <c r="D7" s="4" t="inlineStr">
        <is>
          <t xml:space="preserve"> </t>
        </is>
      </c>
    </row>
    <row r="8">
      <c r="A8" s="4" t="inlineStr">
        <is>
          <t>Percentage of ownership share</t>
        </is>
      </c>
      <c r="B8" s="4" t="inlineStr">
        <is>
          <t xml:space="preserve"> </t>
        </is>
      </c>
      <c r="C8" s="10" t="n">
        <v>0.3343</v>
      </c>
      <c r="D8" s="10" t="n">
        <v>0.3343</v>
      </c>
    </row>
    <row r="9">
      <c r="A9" s="4" t="inlineStr">
        <is>
          <t>Transbank S.A. [Member]</t>
        </is>
      </c>
      <c r="B9" s="4" t="inlineStr">
        <is>
          <t xml:space="preserve"> </t>
        </is>
      </c>
      <c r="C9" s="4" t="inlineStr">
        <is>
          <t xml:space="preserve"> </t>
        </is>
      </c>
      <c r="D9" s="4" t="inlineStr">
        <is>
          <t xml:space="preserve"> </t>
        </is>
      </c>
    </row>
    <row r="10">
      <c r="A10" s="3" t="inlineStr">
        <is>
          <t>Summary of Significant Accounting Policies (Details) - Schedule of associates [Line Items]</t>
        </is>
      </c>
      <c r="B10" s="4" t="inlineStr">
        <is>
          <t xml:space="preserve"> </t>
        </is>
      </c>
      <c r="C10" s="4" t="inlineStr">
        <is>
          <t xml:space="preserve"> </t>
        </is>
      </c>
      <c r="D10" s="4" t="inlineStr">
        <is>
          <t xml:space="preserve"> </t>
        </is>
      </c>
    </row>
    <row r="11">
      <c r="A11" s="4" t="inlineStr">
        <is>
          <t>Associates</t>
        </is>
      </c>
      <c r="B11" s="4" t="inlineStr">
        <is>
          <t>Debit and credit card services</t>
        </is>
      </c>
      <c r="C11" s="4" t="inlineStr">
        <is>
          <t xml:space="preserve"> </t>
        </is>
      </c>
      <c r="D11" s="4" t="inlineStr">
        <is>
          <t xml:space="preserve"> </t>
        </is>
      </c>
    </row>
    <row r="12">
      <c r="A12" s="4" t="inlineStr">
        <is>
          <t>Main activity</t>
        </is>
      </c>
      <c r="B12" s="4" t="inlineStr">
        <is>
          <t>Santiago, Chile</t>
        </is>
      </c>
      <c r="C12" s="4" t="inlineStr">
        <is>
          <t xml:space="preserve"> </t>
        </is>
      </c>
      <c r="D12" s="4" t="inlineStr">
        <is>
          <t xml:space="preserve"> </t>
        </is>
      </c>
    </row>
    <row r="13">
      <c r="A13" s="4" t="inlineStr">
        <is>
          <t>Place of incorporation and operation</t>
        </is>
      </c>
      <c r="B13" s="4" t="inlineStr">
        <is>
          <t>25.00</t>
        </is>
      </c>
      <c r="C13" s="4" t="inlineStr">
        <is>
          <t xml:space="preserve"> </t>
        </is>
      </c>
      <c r="D13" s="4" t="inlineStr">
        <is>
          <t xml:space="preserve"> </t>
        </is>
      </c>
    </row>
    <row r="14">
      <c r="A14" s="4" t="inlineStr">
        <is>
          <t>Percentage of ownership share</t>
        </is>
      </c>
      <c r="B14" s="4" t="inlineStr">
        <is>
          <t xml:space="preserve"> </t>
        </is>
      </c>
      <c r="C14" s="9" t="n">
        <v>0.25</v>
      </c>
      <c r="D14" s="9" t="n">
        <v>0.25</v>
      </c>
    </row>
    <row r="15">
      <c r="A15" s="4" t="inlineStr">
        <is>
          <t>Centro de Compensación Automatizado S.A. [Member]</t>
        </is>
      </c>
      <c r="B15" s="4" t="inlineStr">
        <is>
          <t xml:space="preserve"> </t>
        </is>
      </c>
      <c r="C15" s="4" t="inlineStr">
        <is>
          <t xml:space="preserve"> </t>
        </is>
      </c>
      <c r="D15" s="4" t="inlineStr">
        <is>
          <t xml:space="preserve"> </t>
        </is>
      </c>
    </row>
    <row r="16">
      <c r="A16" s="3" t="inlineStr">
        <is>
          <t>Summary of Significant Accounting Policies (Details) - Schedule of associates [Line Items]</t>
        </is>
      </c>
      <c r="B16" s="4" t="inlineStr">
        <is>
          <t xml:space="preserve"> </t>
        </is>
      </c>
      <c r="C16" s="4" t="inlineStr">
        <is>
          <t xml:space="preserve"> </t>
        </is>
      </c>
      <c r="D16" s="4" t="inlineStr">
        <is>
          <t xml:space="preserve"> </t>
        </is>
      </c>
    </row>
    <row r="17">
      <c r="A17" s="4" t="inlineStr">
        <is>
          <t>Associates</t>
        </is>
      </c>
      <c r="B17" s="4" t="inlineStr">
        <is>
          <t>Electronic fund transfer and compensation services</t>
        </is>
      </c>
      <c r="C17" s="4" t="inlineStr">
        <is>
          <t xml:space="preserve"> </t>
        </is>
      </c>
      <c r="D17" s="4" t="inlineStr">
        <is>
          <t xml:space="preserve"> </t>
        </is>
      </c>
    </row>
    <row r="18">
      <c r="A18" s="4" t="inlineStr">
        <is>
          <t>Main activity</t>
        </is>
      </c>
      <c r="B18" s="4" t="inlineStr">
        <is>
          <t>Santiago, Chile</t>
        </is>
      </c>
      <c r="C18" s="4" t="inlineStr">
        <is>
          <t xml:space="preserve"> </t>
        </is>
      </c>
      <c r="D18" s="4" t="inlineStr">
        <is>
          <t xml:space="preserve"> </t>
        </is>
      </c>
    </row>
    <row r="19">
      <c r="A19" s="4" t="inlineStr">
        <is>
          <t>Place of incorporation and operation</t>
        </is>
      </c>
      <c r="B19" s="4" t="inlineStr">
        <is>
          <t>33.33</t>
        </is>
      </c>
      <c r="C19" s="4" t="inlineStr">
        <is>
          <t xml:space="preserve"> </t>
        </is>
      </c>
      <c r="D19" s="4" t="inlineStr">
        <is>
          <t xml:space="preserve"> </t>
        </is>
      </c>
    </row>
    <row r="20">
      <c r="A20" s="4" t="inlineStr">
        <is>
          <t>Percentage of ownership share</t>
        </is>
      </c>
      <c r="B20" s="4" t="inlineStr">
        <is>
          <t xml:space="preserve"> </t>
        </is>
      </c>
      <c r="C20" s="10" t="n">
        <v>0.3333</v>
      </c>
      <c r="D20" s="10" t="n">
        <v>0.3333</v>
      </c>
    </row>
    <row r="21">
      <c r="A21" s="4" t="inlineStr">
        <is>
          <t>Sociedad Interbancaria de Depósito de Valores S.A. [Member]</t>
        </is>
      </c>
      <c r="B21" s="4" t="inlineStr">
        <is>
          <t xml:space="preserve"> </t>
        </is>
      </c>
      <c r="C21" s="4" t="inlineStr">
        <is>
          <t xml:space="preserve"> </t>
        </is>
      </c>
      <c r="D21" s="4" t="inlineStr">
        <is>
          <t xml:space="preserve"> </t>
        </is>
      </c>
    </row>
    <row r="22">
      <c r="A22" s="3" t="inlineStr">
        <is>
          <t>Summary of Significant Accounting Policies (Details) - Schedule of associates [Line Items]</t>
        </is>
      </c>
      <c r="B22" s="4" t="inlineStr">
        <is>
          <t xml:space="preserve"> </t>
        </is>
      </c>
      <c r="C22" s="4" t="inlineStr">
        <is>
          <t xml:space="preserve"> </t>
        </is>
      </c>
      <c r="D22" s="4" t="inlineStr">
        <is>
          <t xml:space="preserve"> </t>
        </is>
      </c>
    </row>
    <row r="23">
      <c r="A23" s="4" t="inlineStr">
        <is>
          <t>Associates</t>
        </is>
      </c>
      <c r="B23" s="4" t="inlineStr">
        <is>
          <t>Delivery of securities on public offer</t>
        </is>
      </c>
      <c r="C23" s="4" t="inlineStr">
        <is>
          <t xml:space="preserve"> </t>
        </is>
      </c>
      <c r="D23" s="4" t="inlineStr">
        <is>
          <t xml:space="preserve"> </t>
        </is>
      </c>
    </row>
    <row r="24">
      <c r="A24" s="4" t="inlineStr">
        <is>
          <t>Main activity</t>
        </is>
      </c>
      <c r="B24" s="4" t="inlineStr">
        <is>
          <t>Santiago, Chile</t>
        </is>
      </c>
      <c r="C24" s="4" t="inlineStr">
        <is>
          <t xml:space="preserve"> </t>
        </is>
      </c>
      <c r="D24" s="4" t="inlineStr">
        <is>
          <t xml:space="preserve"> </t>
        </is>
      </c>
    </row>
    <row r="25">
      <c r="A25" s="4" t="inlineStr">
        <is>
          <t>Place of incorporation and operation</t>
        </is>
      </c>
      <c r="B25" s="4" t="inlineStr">
        <is>
          <t>29.29</t>
        </is>
      </c>
      <c r="C25" s="4" t="inlineStr">
        <is>
          <t xml:space="preserve"> </t>
        </is>
      </c>
      <c r="D25" s="4" t="inlineStr">
        <is>
          <t xml:space="preserve"> </t>
        </is>
      </c>
    </row>
    <row r="26">
      <c r="A26" s="4" t="inlineStr">
        <is>
          <t>Percentage of ownership share</t>
        </is>
      </c>
      <c r="B26" s="4" t="inlineStr">
        <is>
          <t xml:space="preserve"> </t>
        </is>
      </c>
      <c r="C26" s="10" t="n">
        <v>0.2929</v>
      </c>
      <c r="D26" s="10" t="n">
        <v>0.2929</v>
      </c>
    </row>
    <row r="27">
      <c r="A27" s="4" t="inlineStr">
        <is>
          <t>Cámara Compensación de Alto Valor S.A. [Member]</t>
        </is>
      </c>
      <c r="B27" s="4" t="inlineStr">
        <is>
          <t xml:space="preserve"> </t>
        </is>
      </c>
      <c r="C27" s="4" t="inlineStr">
        <is>
          <t xml:space="preserve"> </t>
        </is>
      </c>
      <c r="D27" s="4" t="inlineStr">
        <is>
          <t xml:space="preserve"> </t>
        </is>
      </c>
    </row>
    <row r="28">
      <c r="A28" s="3" t="inlineStr">
        <is>
          <t>Summary of Significant Accounting Policies (Details) - Schedule of associates [Line Items]</t>
        </is>
      </c>
      <c r="B28" s="4" t="inlineStr">
        <is>
          <t xml:space="preserve"> </t>
        </is>
      </c>
      <c r="C28" s="4" t="inlineStr">
        <is>
          <t xml:space="preserve"> </t>
        </is>
      </c>
      <c r="D28" s="4" t="inlineStr">
        <is>
          <t xml:space="preserve"> </t>
        </is>
      </c>
    </row>
    <row r="29">
      <c r="A29" s="4" t="inlineStr">
        <is>
          <t>Associates</t>
        </is>
      </c>
      <c r="B29" s="4" t="inlineStr">
        <is>
          <t>Payments clearing</t>
        </is>
      </c>
      <c r="C29" s="4" t="inlineStr">
        <is>
          <t xml:space="preserve"> </t>
        </is>
      </c>
      <c r="D29" s="4" t="inlineStr">
        <is>
          <t xml:space="preserve"> </t>
        </is>
      </c>
    </row>
    <row r="30">
      <c r="A30" s="4" t="inlineStr">
        <is>
          <t>Main activity</t>
        </is>
      </c>
      <c r="B30" s="4" t="inlineStr">
        <is>
          <t>Santiago, Chile</t>
        </is>
      </c>
      <c r="C30" s="4" t="inlineStr">
        <is>
          <t xml:space="preserve"> </t>
        </is>
      </c>
      <c r="D30" s="4" t="inlineStr">
        <is>
          <t xml:space="preserve"> </t>
        </is>
      </c>
    </row>
    <row r="31">
      <c r="A31" s="4" t="inlineStr">
        <is>
          <t>Place of incorporation and operation</t>
        </is>
      </c>
      <c r="B31" s="4" t="inlineStr">
        <is>
          <t>15.00</t>
        </is>
      </c>
      <c r="C31" s="4" t="inlineStr">
        <is>
          <t xml:space="preserve"> </t>
        </is>
      </c>
      <c r="D31" s="4" t="inlineStr">
        <is>
          <t xml:space="preserve"> </t>
        </is>
      </c>
    </row>
    <row r="32">
      <c r="A32" s="4" t="inlineStr">
        <is>
          <t>Percentage of ownership share</t>
        </is>
      </c>
      <c r="B32" s="4" t="inlineStr">
        <is>
          <t xml:space="preserve"> </t>
        </is>
      </c>
      <c r="C32" s="9" t="n">
        <v>0.15</v>
      </c>
      <c r="D32" s="9" t="n">
        <v>0.15</v>
      </c>
    </row>
    <row r="33">
      <c r="A33" s="4" t="inlineStr">
        <is>
          <t>Administrador Financiero del Transantiago S.A. [Member]</t>
        </is>
      </c>
      <c r="B33" s="4" t="inlineStr">
        <is>
          <t xml:space="preserve"> </t>
        </is>
      </c>
      <c r="C33" s="4" t="inlineStr">
        <is>
          <t xml:space="preserve"> </t>
        </is>
      </c>
      <c r="D33" s="4" t="inlineStr">
        <is>
          <t xml:space="preserve"> </t>
        </is>
      </c>
    </row>
    <row r="34">
      <c r="A34" s="3" t="inlineStr">
        <is>
          <t>Summary of Significant Accounting Policies (Details) - Schedule of associates [Line Items]</t>
        </is>
      </c>
      <c r="B34" s="4" t="inlineStr">
        <is>
          <t xml:space="preserve"> </t>
        </is>
      </c>
      <c r="C34" s="4" t="inlineStr">
        <is>
          <t xml:space="preserve"> </t>
        </is>
      </c>
      <c r="D34" s="4" t="inlineStr">
        <is>
          <t xml:space="preserve"> </t>
        </is>
      </c>
    </row>
    <row r="35">
      <c r="A35" s="4" t="inlineStr">
        <is>
          <t>Associates</t>
        </is>
      </c>
      <c r="B35" s="4" t="inlineStr">
        <is>
          <t>Administration of boarding passes to public transportation</t>
        </is>
      </c>
      <c r="C35" s="4" t="inlineStr">
        <is>
          <t xml:space="preserve"> </t>
        </is>
      </c>
      <c r="D35" s="4" t="inlineStr">
        <is>
          <t xml:space="preserve"> </t>
        </is>
      </c>
    </row>
    <row r="36">
      <c r="A36" s="4" t="inlineStr">
        <is>
          <t>Main activity</t>
        </is>
      </c>
      <c r="B36" s="4" t="inlineStr">
        <is>
          <t>Santiago, Chile</t>
        </is>
      </c>
      <c r="C36" s="4" t="inlineStr">
        <is>
          <t xml:space="preserve"> </t>
        </is>
      </c>
      <c r="D36" s="4" t="inlineStr">
        <is>
          <t xml:space="preserve"> </t>
        </is>
      </c>
    </row>
    <row r="37">
      <c r="A37" s="4" t="inlineStr">
        <is>
          <t>Place of incorporation and operation</t>
        </is>
      </c>
      <c r="B37" s="4" t="inlineStr">
        <is>
          <t>20.00</t>
        </is>
      </c>
      <c r="C37" s="4" t="inlineStr">
        <is>
          <t xml:space="preserve"> </t>
        </is>
      </c>
      <c r="D37" s="4" t="inlineStr">
        <is>
          <t xml:space="preserve"> </t>
        </is>
      </c>
    </row>
    <row r="38">
      <c r="A38" s="4" t="inlineStr">
        <is>
          <t>Percentage of ownership share</t>
        </is>
      </c>
      <c r="B38" s="4" t="inlineStr">
        <is>
          <t xml:space="preserve"> </t>
        </is>
      </c>
      <c r="C38" s="9" t="n">
        <v>0.2</v>
      </c>
      <c r="D38" s="9" t="n">
        <v>0.2</v>
      </c>
    </row>
    <row r="39">
      <c r="A39" s="4" t="inlineStr">
        <is>
          <t>Servicios De Infraestructura De Mercado OTC S.A. [Member]</t>
        </is>
      </c>
      <c r="B39" s="4" t="inlineStr">
        <is>
          <t xml:space="preserve"> </t>
        </is>
      </c>
      <c r="C39" s="4" t="inlineStr">
        <is>
          <t xml:space="preserve"> </t>
        </is>
      </c>
      <c r="D39" s="4" t="inlineStr">
        <is>
          <t xml:space="preserve"> </t>
        </is>
      </c>
    </row>
    <row r="40">
      <c r="A40" s="3" t="inlineStr">
        <is>
          <t>Summary of Significant Accounting Policies (Details) - Schedule of associates [Line Items]</t>
        </is>
      </c>
      <c r="B40" s="4" t="inlineStr">
        <is>
          <t xml:space="preserve"> </t>
        </is>
      </c>
      <c r="C40" s="4" t="inlineStr">
        <is>
          <t xml:space="preserve"> </t>
        </is>
      </c>
      <c r="D40" s="4" t="inlineStr">
        <is>
          <t xml:space="preserve"> </t>
        </is>
      </c>
    </row>
    <row r="41">
      <c r="A41" s="4" t="inlineStr">
        <is>
          <t>Associates</t>
        </is>
      </c>
      <c r="B41" s="4" t="inlineStr">
        <is>
          <t>Administration of the infrastructure for the financial market of derivative instruments</t>
        </is>
      </c>
      <c r="C41" s="4" t="inlineStr">
        <is>
          <t xml:space="preserve"> </t>
        </is>
      </c>
      <c r="D41" s="4" t="inlineStr">
        <is>
          <t xml:space="preserve"> </t>
        </is>
      </c>
    </row>
    <row r="42">
      <c r="A42" s="4" t="inlineStr">
        <is>
          <t>Main activity</t>
        </is>
      </c>
      <c r="B42" s="4" t="inlineStr">
        <is>
          <t>Santiago, Chile</t>
        </is>
      </c>
      <c r="C42" s="4" t="inlineStr">
        <is>
          <t xml:space="preserve"> </t>
        </is>
      </c>
      <c r="D42" s="4" t="inlineStr">
        <is>
          <t xml:space="preserve"> </t>
        </is>
      </c>
    </row>
    <row r="43">
      <c r="A43" s="4" t="inlineStr">
        <is>
          <t>Place of incorporation and operation</t>
        </is>
      </c>
      <c r="B43" s="4" t="inlineStr">
        <is>
          <t>12.48</t>
        </is>
      </c>
      <c r="C43" s="4" t="inlineStr">
        <is>
          <t xml:space="preserve"> </t>
        </is>
      </c>
      <c r="D43" s="4" t="inlineStr">
        <is>
          <t xml:space="preserve"> </t>
        </is>
      </c>
    </row>
    <row r="44">
      <c r="A44" s="4" t="inlineStr">
        <is>
          <t>Percentage of ownership share</t>
        </is>
      </c>
      <c r="B44" s="4" t="inlineStr">
        <is>
          <t xml:space="preserve"> </t>
        </is>
      </c>
      <c r="C44" s="10" t="n">
        <v>0.1248</v>
      </c>
      <c r="D44" s="10" t="n">
        <v>0.1248</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sheetPr>
    <outlinePr summaryBelow="1" summaryRight="1"/>
    <pageSetUpPr/>
  </sheetPr>
  <dimension ref="A1:B47"/>
  <sheetViews>
    <sheetView workbookViewId="0">
      <selection activeCell="A1" sqref="A1"/>
    </sheetView>
  </sheetViews>
  <sheetFormatPr baseColWidth="8" defaultRowHeight="15"/>
  <cols>
    <col width="80" customWidth="1" min="1" max="1"/>
    <col width="16" customWidth="1" min="2" max="2"/>
  </cols>
  <sheetData>
    <row r="1">
      <c r="A1" s="1" t="inlineStr">
        <is>
          <t>Summary of Significant Accounting Policies (Details) - Schedule of useful lives for the tangible assets</t>
        </is>
      </c>
      <c r="B1" s="2" t="inlineStr">
        <is>
          <t>12 Months Ended</t>
        </is>
      </c>
    </row>
    <row r="2">
      <c r="B2" s="2" t="inlineStr">
        <is>
          <t>Dec. 31, 2021</t>
        </is>
      </c>
    </row>
    <row r="3">
      <c r="A3" s="4" t="inlineStr">
        <is>
          <t>Land [MEmber]</t>
        </is>
      </c>
      <c r="B3" s="4" t="inlineStr">
        <is>
          <t xml:space="preserve"> </t>
        </is>
      </c>
    </row>
    <row r="4">
      <c r="A4" s="3" t="inlineStr">
        <is>
          <t>Summary of Significant Accounting Policies (Details) - Schedule of useful lives for the tangible assets [Line Items]</t>
        </is>
      </c>
      <c r="B4" s="4" t="inlineStr">
        <is>
          <t xml:space="preserve"> </t>
        </is>
      </c>
    </row>
    <row r="5">
      <c r="A5" s="4" t="inlineStr">
        <is>
          <t>Useful life</t>
        </is>
      </c>
      <c r="B5" s="4" t="inlineStr">
        <is>
          <t xml:space="preserve"> </t>
        </is>
      </c>
    </row>
    <row r="6">
      <c r="A6" s="4" t="inlineStr">
        <is>
          <t>Paintings and Works of Art [Member]</t>
        </is>
      </c>
      <c r="B6" s="4" t="inlineStr">
        <is>
          <t xml:space="preserve"> </t>
        </is>
      </c>
    </row>
    <row r="7">
      <c r="A7" s="3" t="inlineStr">
        <is>
          <t>Summary of Significant Accounting Policies (Details) - Schedule of useful lives for the tangible assets [Line Items]</t>
        </is>
      </c>
      <c r="B7" s="4" t="inlineStr">
        <is>
          <t xml:space="preserve"> </t>
        </is>
      </c>
    </row>
    <row r="8">
      <c r="A8" s="4" t="inlineStr">
        <is>
          <t>Useful life</t>
        </is>
      </c>
      <c r="B8" s="4" t="inlineStr">
        <is>
          <t xml:space="preserve"> </t>
        </is>
      </c>
    </row>
    <row r="9">
      <c r="A9" s="4" t="inlineStr">
        <is>
          <t>Carpets and Curtains [Member]</t>
        </is>
      </c>
      <c r="B9" s="4" t="inlineStr">
        <is>
          <t xml:space="preserve"> </t>
        </is>
      </c>
    </row>
    <row r="10">
      <c r="A10" s="3" t="inlineStr">
        <is>
          <t>Summary of Significant Accounting Policies (Details) - Schedule of useful lives for the tangible assets [Line Items]</t>
        </is>
      </c>
      <c r="B10" s="4" t="inlineStr">
        <is>
          <t xml:space="preserve"> </t>
        </is>
      </c>
    </row>
    <row r="11">
      <c r="A11" s="4" t="inlineStr">
        <is>
          <t>Useful life</t>
        </is>
      </c>
      <c r="B11" s="4" t="inlineStr">
        <is>
          <t>36 months</t>
        </is>
      </c>
    </row>
    <row r="12">
      <c r="A12" s="4" t="inlineStr">
        <is>
          <t>Computers and Hardware [Member]</t>
        </is>
      </c>
      <c r="B12" s="4" t="inlineStr">
        <is>
          <t xml:space="preserve"> </t>
        </is>
      </c>
    </row>
    <row r="13">
      <c r="A13" s="3" t="inlineStr">
        <is>
          <t>Summary of Significant Accounting Policies (Details) - Schedule of useful lives for the tangible assets [Line Items]</t>
        </is>
      </c>
      <c r="B13" s="4" t="inlineStr">
        <is>
          <t xml:space="preserve"> </t>
        </is>
      </c>
    </row>
    <row r="14">
      <c r="A14" s="4" t="inlineStr">
        <is>
          <t>Useful life</t>
        </is>
      </c>
      <c r="B14" s="4" t="inlineStr">
        <is>
          <t>36 months</t>
        </is>
      </c>
    </row>
    <row r="15">
      <c r="A15" s="4" t="inlineStr">
        <is>
          <t>Vehicles [Member]</t>
        </is>
      </c>
      <c r="B15" s="4" t="inlineStr">
        <is>
          <t xml:space="preserve"> </t>
        </is>
      </c>
    </row>
    <row r="16">
      <c r="A16" s="3" t="inlineStr">
        <is>
          <t>Summary of Significant Accounting Policies (Details) - Schedule of useful lives for the tangible assets [Line Items]</t>
        </is>
      </c>
      <c r="B16" s="4" t="inlineStr">
        <is>
          <t xml:space="preserve"> </t>
        </is>
      </c>
    </row>
    <row r="17">
      <c r="A17" s="4" t="inlineStr">
        <is>
          <t>Useful life</t>
        </is>
      </c>
      <c r="B17" s="4" t="inlineStr">
        <is>
          <t>36 months</t>
        </is>
      </c>
    </row>
    <row r="18">
      <c r="A18" s="4" t="inlineStr">
        <is>
          <t>It Systems and Software [Member]</t>
        </is>
      </c>
      <c r="B18" s="4" t="inlineStr">
        <is>
          <t xml:space="preserve"> </t>
        </is>
      </c>
    </row>
    <row r="19">
      <c r="A19" s="3" t="inlineStr">
        <is>
          <t>Summary of Significant Accounting Policies (Details) - Schedule of useful lives for the tangible assets [Line Items]</t>
        </is>
      </c>
      <c r="B19" s="4" t="inlineStr">
        <is>
          <t xml:space="preserve"> </t>
        </is>
      </c>
    </row>
    <row r="20">
      <c r="A20" s="4" t="inlineStr">
        <is>
          <t>Useful life</t>
        </is>
      </c>
      <c r="B20" s="4" t="inlineStr">
        <is>
          <t>36 months</t>
        </is>
      </c>
    </row>
    <row r="21">
      <c r="A21" s="4" t="inlineStr">
        <is>
          <t>ATMs [Member]</t>
        </is>
      </c>
      <c r="B21" s="4" t="inlineStr">
        <is>
          <t xml:space="preserve"> </t>
        </is>
      </c>
    </row>
    <row r="22">
      <c r="A22" s="3" t="inlineStr">
        <is>
          <t>Summary of Significant Accounting Policies (Details) - Schedule of useful lives for the tangible assets [Line Items]</t>
        </is>
      </c>
      <c r="B22" s="4" t="inlineStr">
        <is>
          <t xml:space="preserve"> </t>
        </is>
      </c>
    </row>
    <row r="23">
      <c r="A23" s="4" t="inlineStr">
        <is>
          <t>Useful life</t>
        </is>
      </c>
      <c r="B23" s="4" t="inlineStr">
        <is>
          <t>60 months</t>
        </is>
      </c>
    </row>
    <row r="24">
      <c r="A24" s="4" t="inlineStr">
        <is>
          <t>Other Machines and Equipment [Member]</t>
        </is>
      </c>
      <c r="B24" s="4" t="inlineStr">
        <is>
          <t xml:space="preserve"> </t>
        </is>
      </c>
    </row>
    <row r="25">
      <c r="A25" s="3" t="inlineStr">
        <is>
          <t>Summary of Significant Accounting Policies (Details) - Schedule of useful lives for the tangible assets [Line Items]</t>
        </is>
      </c>
      <c r="B25" s="4" t="inlineStr">
        <is>
          <t xml:space="preserve"> </t>
        </is>
      </c>
    </row>
    <row r="26">
      <c r="A26" s="4" t="inlineStr">
        <is>
          <t>Useful life</t>
        </is>
      </c>
      <c r="B26" s="4" t="inlineStr">
        <is>
          <t>60 months</t>
        </is>
      </c>
    </row>
    <row r="27">
      <c r="A27" s="4" t="inlineStr">
        <is>
          <t>Office Furniture [Member]</t>
        </is>
      </c>
      <c r="B27" s="4" t="inlineStr">
        <is>
          <t xml:space="preserve"> </t>
        </is>
      </c>
    </row>
    <row r="28">
      <c r="A28" s="3" t="inlineStr">
        <is>
          <t>Summary of Significant Accounting Policies (Details) - Schedule of useful lives for the tangible assets [Line Items]</t>
        </is>
      </c>
      <c r="B28" s="4" t="inlineStr">
        <is>
          <t xml:space="preserve"> </t>
        </is>
      </c>
    </row>
    <row r="29">
      <c r="A29" s="4" t="inlineStr">
        <is>
          <t>Useful life</t>
        </is>
      </c>
      <c r="B29" s="4" t="inlineStr">
        <is>
          <t>60 months</t>
        </is>
      </c>
    </row>
    <row r="30">
      <c r="A30" s="4" t="inlineStr">
        <is>
          <t>Telephone and Communication Systems [Member]</t>
        </is>
      </c>
      <c r="B30" s="4" t="inlineStr">
        <is>
          <t xml:space="preserve"> </t>
        </is>
      </c>
    </row>
    <row r="31">
      <c r="A31" s="3" t="inlineStr">
        <is>
          <t>Summary of Significant Accounting Policies (Details) - Schedule of useful lives for the tangible assets [Line Items]</t>
        </is>
      </c>
      <c r="B31" s="4" t="inlineStr">
        <is>
          <t xml:space="preserve"> </t>
        </is>
      </c>
    </row>
    <row r="32">
      <c r="A32" s="4" t="inlineStr">
        <is>
          <t>Useful life</t>
        </is>
      </c>
      <c r="B32" s="4" t="inlineStr">
        <is>
          <t>60 months</t>
        </is>
      </c>
    </row>
    <row r="33">
      <c r="A33" s="4" t="inlineStr">
        <is>
          <t>Security Systems [Member]</t>
        </is>
      </c>
      <c r="B33" s="4" t="inlineStr">
        <is>
          <t xml:space="preserve"> </t>
        </is>
      </c>
    </row>
    <row r="34">
      <c r="A34" s="3" t="inlineStr">
        <is>
          <t>Summary of Significant Accounting Policies (Details) - Schedule of useful lives for the tangible assets [Line Items]</t>
        </is>
      </c>
      <c r="B34" s="4" t="inlineStr">
        <is>
          <t xml:space="preserve"> </t>
        </is>
      </c>
    </row>
    <row r="35">
      <c r="A35" s="4" t="inlineStr">
        <is>
          <t>Useful life</t>
        </is>
      </c>
      <c r="B35" s="4" t="inlineStr">
        <is>
          <t>60 months</t>
        </is>
      </c>
    </row>
    <row r="36">
      <c r="A36" s="4" t="inlineStr">
        <is>
          <t>Rights over Telephone Lines [Member]</t>
        </is>
      </c>
      <c r="B36" s="4" t="inlineStr">
        <is>
          <t xml:space="preserve"> </t>
        </is>
      </c>
    </row>
    <row r="37">
      <c r="A37" s="3" t="inlineStr">
        <is>
          <t>Summary of Significant Accounting Policies (Details) - Schedule of useful lives for the tangible assets [Line Items]</t>
        </is>
      </c>
      <c r="B37" s="4" t="inlineStr">
        <is>
          <t xml:space="preserve"> </t>
        </is>
      </c>
    </row>
    <row r="38">
      <c r="A38" s="4" t="inlineStr">
        <is>
          <t>Useful life</t>
        </is>
      </c>
      <c r="B38" s="4" t="inlineStr">
        <is>
          <t>60 months</t>
        </is>
      </c>
    </row>
    <row r="39">
      <c r="A39" s="4" t="inlineStr">
        <is>
          <t>Air Conditioning Systems [Member]</t>
        </is>
      </c>
      <c r="B39" s="4" t="inlineStr">
        <is>
          <t xml:space="preserve"> </t>
        </is>
      </c>
    </row>
    <row r="40">
      <c r="A40" s="3" t="inlineStr">
        <is>
          <t>Summary of Significant Accounting Policies (Details) - Schedule of useful lives for the tangible assets [Line Items]</t>
        </is>
      </c>
      <c r="B40" s="4" t="inlineStr">
        <is>
          <t xml:space="preserve"> </t>
        </is>
      </c>
    </row>
    <row r="41">
      <c r="A41" s="4" t="inlineStr">
        <is>
          <t>Useful life</t>
        </is>
      </c>
      <c r="B41" s="4" t="inlineStr">
        <is>
          <t>84 months</t>
        </is>
      </c>
    </row>
    <row r="42">
      <c r="A42" s="4" t="inlineStr">
        <is>
          <t>Other Installations [Member]</t>
        </is>
      </c>
      <c r="B42" s="4" t="inlineStr">
        <is>
          <t xml:space="preserve"> </t>
        </is>
      </c>
    </row>
    <row r="43">
      <c r="A43" s="3" t="inlineStr">
        <is>
          <t>Summary of Significant Accounting Policies (Details) - Schedule of useful lives for the tangible assets [Line Items]</t>
        </is>
      </c>
      <c r="B43" s="4" t="inlineStr">
        <is>
          <t xml:space="preserve"> </t>
        </is>
      </c>
    </row>
    <row r="44">
      <c r="A44" s="4" t="inlineStr">
        <is>
          <t>Useful life</t>
        </is>
      </c>
      <c r="B44" s="4" t="inlineStr">
        <is>
          <t>120 months</t>
        </is>
      </c>
    </row>
    <row r="45">
      <c r="A45" s="4" t="inlineStr">
        <is>
          <t>Buildings [Member]</t>
        </is>
      </c>
      <c r="B45" s="4" t="inlineStr">
        <is>
          <t xml:space="preserve"> </t>
        </is>
      </c>
    </row>
    <row r="46">
      <c r="A46" s="3" t="inlineStr">
        <is>
          <t>Summary of Significant Accounting Policies (Details) - Schedule of useful lives for the tangible assets [Line Items]</t>
        </is>
      </c>
      <c r="B46" s="4" t="inlineStr">
        <is>
          <t xml:space="preserve"> </t>
        </is>
      </c>
    </row>
    <row r="47">
      <c r="A47" s="4" t="inlineStr">
        <is>
          <t>Useful life</t>
        </is>
      </c>
      <c r="B47" s="4" t="inlineStr">
        <is>
          <t>1200 months</t>
        </is>
      </c>
    </row>
  </sheetData>
  <mergeCells count="1">
    <mergeCell ref="A1:A2"/>
  </mergeCells>
  <pageMargins left="0.75" right="0.75" top="1" bottom="1" header="0.5" footer="0.5"/>
</worksheet>
</file>

<file path=xl/worksheets/sheet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6" customWidth="1" min="1" max="1"/>
    <col width="80" customWidth="1" min="2" max="2"/>
  </cols>
  <sheetData>
    <row r="1">
      <c r="A1" s="1" t="inlineStr">
        <is>
          <t>Summary of Significant Accounting Policies</t>
        </is>
      </c>
      <c r="B1" s="2" t="inlineStr">
        <is>
          <t>12 Months Ended</t>
        </is>
      </c>
    </row>
    <row r="2">
      <c r="B2" s="2" t="inlineStr">
        <is>
          <t>Dec. 31, 2022</t>
        </is>
      </c>
    </row>
    <row r="3">
      <c r="A3" s="3" t="inlineStr">
        <is>
          <t>Disclosure Of Significant Accounting Policies Text Block Abstract</t>
        </is>
      </c>
      <c r="B3" s="4" t="inlineStr">
        <is>
          <t xml:space="preserve"> </t>
        </is>
      </c>
    </row>
    <row r="4">
      <c r="A4" s="4" t="inlineStr">
        <is>
          <t>SUMMARY OF SIGNIFICANT ACCOUNTING POLICIES</t>
        </is>
      </c>
      <c r="B4" s="4" t="inlineStr">
        <is>
          <t>NOTE 01
- SUMMARY OF SIGNIFICANT ACCOUNTING POLICIES CORPORATE INFORMATION Banco Santander-Chile is a banking
corporation (limited company) operating under the laws of the Republic of Chile, headquartered at Bandera N°140, Santiago. The
corporation provides a broad range of general banking services to its customers, ranging from individuals to major corporations.
Banco Santander-Chile and its subsidiaries (collectively referred to herein as the “Bank” or “Banco
Santander-Chile”) offers commercial and consumer banking services, including (but not limited to) factoring, collection,
leasing, securities and insurance brokering, mutual and investment fund management brokering, and investment banking. Banco
Santander Spain controls Banco Santander-Chile through its holdings in Teatinos Siglo XXI Inversiones Ltda. and Santander Chile
Holding S.A., which are controlled subsidiaries of Banco Santander Spain. As of December 31, 2022 Banco Santander Spain owns or
controls directly and indirectly 99.5% of Santander Chile Holding S.A. and 100% of Teatinos Siglo XXI Inversiones Ltda. Banco
Santander Spain, through its subsidiaries, has control over 67.18% of the Bank’s shares.
a. Basis of preparation These Consolidated Financial Statements have been
prepared in accordance with International Financial Reporting Standards (IFRS) as issued by the International Accounting Standards Board
(IASB) (hereinafter referred to as IFRS). For purposes of these financial statements we
use certain terms and conventions. References to “US$”, “U.S. dollars” and “dollars” are to United
States dollars, references to “EUR” are to European Economic Community Euro, references to “CNY” are to Chinese
Yuan, reference to “JPY” are to Japanese Yuan, references to “CHF” are to Swiss franc, references to “Chilean
pesos”, “pesos” or “Ch$” are to Chilean pesos, and references to “UF” are to Unidades de Fomento.
The UF is an inflation-indexed Chilean monetary unit with a value in Chilean pesos that changes daily to reflect changes in the official
Consumer Price Index (“CPI”) of the Instituto Nacional de Estadísticas (the Chilean National Institute of Statistics)
for the previous month. The UF is revalued in monthly cycles. Each day
in the period beginning on the tenth day of the current month through the ninth day of the succeeding month, the nominal peso value of
the UF is indexed up (or down in the event of deflation) in order to reflect a proportionate amount of the change in the Chilean Consumer
Price Index during the prior calendar month. One UF is equaled to Ch$35,110.98 as of December 31, 2022 and Ch$30,991.74 as of December
31, 2021. In 2022, UF inflation was 13.3% compared to 6.6% in 2021. The effect of any changes in the nominal peso value of our UF-denominated
interest earning assets and interest bearing liabilities is reflected in our results of operations as an increase (or decrease, in the
event of deflation) in interest income and expense, respectively. The Notes to the Consolidated Financial Statements
contain additional information to support the figures submitted in the Consolidated Statements of Financial Position, Consolidated Statements
of Income, Consolidated Statements of Comprehensive Income, Consolidated Statements of Changes in Equity and Consolidated Statements of
Cash Flows for the period.
b. Basis of preparation for the Consolidated Financial Statements The Consolidated Financial Statements for the
years ended December 31, 2022, 2021 and 2020, incorporate the financial statements of the entities over which the Bank has control (including
structured entities); and includes the adjustments, reclassifications and eliminations needed to comply with the accounting and valuation
criteria established by IFRS. Control is achieved when the Bank:
i. has power over the investee;
ii. is exposed, or has rights, to variable returns from its involvement
with the investee; and
iii. has the ability to use its power to affect its returns. The Bank reassesses whether or not it controls
an investee if facts and circumstances indicate that there are changes to one or more of the three elements of control listed above. When
the Bank has less than a majority of the voting rights of an investee, it has power over the investee when the voting rights are sufficient
to give it the practical ability to direct the relevant activities over the investee unilaterally. The Bank considers all relevant facts
and circumstances in assessing whether or not the Bank’s voting rights in an investee are sufficient to give it power, including:
● the
size of the Bank’s holding of voting rights relative to the size and dispersion of holdings of the other vote holders;
● potential
voting rights held by the Bank, other vote holders or other parties;
● rights
arising from other agreements; and
● any
additional facts and circumstances that indicate that the Bank has, or does not have, the current ability to direct the relevant activities
at the time that decisions need to be made, including voting patterns at previous shareholders’ meetings. Consolidation of a subsidiary begins when the
Bank obtains control over the subsidiary and ceases when the Bank loses control over the subsidiary. Specifically, income and expenses
of a subsidiary acquired or disposed of during the year are included in the Consolidated Statements of Income and Comprehensive Income
from the date the Bank gains control until the date when the Bank ceases to control the subsidiary. Profit or loss and each component of other comprehensive
income are attributed to the owners of the Bank and to the non-controlling interests. Total comprehensive income of subsidiaries is attributed
to the owners of the Bank and to the non-controlling interests even if this results in the non-controlling interests having a deficit
in certain circumstances. When necessary, adjustments are made to the financial
statements of the subsidiaries to ensure their accounting policies are consistent with the Bank’s accounting policies. All intragroup
assets, liabilities, equity, income, expenses and cash flows relating to transactions between consolidated entities are eliminated in
full on consolidation. Changes in the consolidated entities ownership
interests in subsidiaries that do not result in a loss of control over the subsidiaries are accounted for as equity transactions. The
carrying values of the Bank’s equity and the non-controlling interests’ equity are adjusted to reflect the changes to their
relative interests in the subsidiaries. Any difference between the amount by which the non-controlling interests are adjusted and the
fair value of the consideration paid or received is recognised directly in equity and attributed to owners of the Bank. In addition, third parties’ shares in the
Bank’s consolidated equity are presented as “Non-controlling interests” in the Consolidated Statements of Changes in
Equity. Their share in the income for the year is presented as “Attributable to non-controlling interest” in the Consolidated
Statements of Income. The following companies are considered entities
controlled by the Bank and are therefore within the scope of consolidation:
i. Entities controlled by the Bank through participation in equity
Percent
ownership share
As
of December 31,
Place
of 2022 2021 2020
Main Incorporation Direct Indirect Total Direct Indirect Total Direct Indirect Total
Name
of the Subsidiary Activity and
operation % % % % % % % % %
Santander
Corredora de Seguros Limitada Insurance brokerage Santiago, Chile 99.75 0.01 99.76 99.75 0.01 99.76 99.75 0.01 99.76
Santander
Corredores de Bolsa Limitada Financial instruments brokerage Santiago, Chile 50.59 0.41 51.00 50.59 0.41 51.00 50.59 0.41 51.00
Santander
Asesorias Financieras Limitada Securities brokerage Santiago, Chile 99.03 - 99.03 99.03 - 99.03 99.03 - 99.03
Santander
S.A. Sociedad Securitizadora Purchase of credits and issuance of debt instruments Santiago, Chile 99.64 - 99.64 99.64 - 99.64 99.64 - 99.64
Klare
Corredora de Seguros S.A. Insurance brokerage Santiago, Chile 50.10 - 50.10 50.10 - 50.10 50.10 - 50.10
Santander
Consumer Chile S.A. Financing Santiago, Chile 51.00 - 51.00 51.00 - 51.00 51.00 - 51.00
Sociedad
operadora de Tarjetas de Pago Santander Getnet Chile S.A. (1) Card operator Santiago, Chile 99.99 0.01 100.00 99.99 0.01 100.00 99.99 0.01 100.00 The detail of non-controlling participation on
all the remaining subsidiaries can be seen in Note 24– Non-controlling interest.
ii. Entities controlled by the Bank through other considerations The following companies have been consolidated
based on the determination that the Bank has control as previously defined above and in accordance with IFRS 10 “Consolidated Financial
Statements” (IFRS 10):
- Santander Gestión de Recaudación y Cobranza
Limitada (collection services)
- Bansa Santander S.A. (financing revolving inventory lines
to automotive dealers)
- Multiplica SpA (Development card incentive programmes)
iii. Associates An associate is an entity over which the Bank
has significant influence. Significant influence, in this case, is defined as the power to participate in the financial and operating
policy decisions of the investee but is not control or joint control over those policies. An investment in an associate is accounted for
using the equity method from the date on which the investee becomes an associate. The following companies are considered “Associates”
in which the Bank accounts for its participation using the equity method:
Percentage of ownership share
Place of As of December 31,
Incorporation 2022 2021 2020
Associates Main activity and operation % % %
Redbanc S.A. ATM services Santiago, Chile 33.43 33.43 33.43
Transbank S.A. Debit and credit card services Santiago, Chile 25.00 25.00 25.00
Centro de Compensación Automatizado S.A. Electronic fund transfer and compensation services Santiago, Chile 33.33 33.33 33.33
Sociedad Interbancaria de Depósito de Valores S.A. Delivery of securities on public offer Santiago, Chile 29.29 29.29 29.29
Cámara Compensación de Pagos de Alto Valor S.A. Payments clearing Santiago, Chile 15.00 15.00 15.00
Administrador Financiero del Transantiago S.A. Administration of boarding passes to public transportation Santiago, Chile 20.00 20.00 20.00
Servicios de Infraestructura de Mercado OTC S.A. Administration of the infrastructure for the financial market of derivative instruments Santiago, Chile 12.48 12.48 12.48 In the case of Cámara Compensación
de Pagos Alto Valor S.A., Banco Santander-Chile has a representative on the Board of Directors. As per the definition of associates, the
Bank has concluded that it exerts significant influence over those entities. In the case of Servicios de Infraestructura de
Mercado OTC S.A., the Bank actively participates, through its executives, in the administration and in the process of organization, which
is why the Administration has concluded that it exerts significant influence on it.
c. Non-controlling interest Non-controlling interest represents the portion
of net income and net assets which the Bank does not own, either directly or indirectly. It is presented as “Attributable to non-controlling
interest” separately in the Consolidated Statements of Income, and separately from shareholders’ equity in the Consolidated
Statements of Financial Position. In the case of entities controlled by the Bank
through other considerations, income and equity are presented in full as non-controlling interest, since the Bank controls them, but does
not have any ownership expressed as a percentage.
d. Reporting segments Operating segments are components of an entity:
i. that engages in business activities from which it may earn
revenues and incur expenses (including revenues and expenses from transactions with other components of the same entity);
ii. whose operating results are regularly reviewed by the entity’s
chief executive officer, who makes decisions about resources allocated to the segment and assess its performance; and
iii. for which discrete financial information is available. Two or more segments can be combined only if aggregation
is consistent with International Financial Reporting Standard 8 “Operating Segments” (IFRS 8) and the segments have similar
economic characteristics and are similar in each of the following respects:
i. the nature of the products and services;
ii. the nature of the production processes;
iii. the type or class of customers that use their products and
services;
iv. the methods used to distribute their products or services;
and
v. if applicable, the nature of the regulatory environment,
for example, banking, insurance, or public utilities. The Bank reports separately on each operating
segment that exceeds any of the following quantitative thresholds:
i. its reported revenue, from both external customers and intersegment
sales or transfers, is 10% or more of the combined internal and external revenue of all the operating segments.
ii. the absolute amount of its reported profit or loss is 10%
or more of the greater in absolute amount of: (i) the combined reported profit of all the operating segments that did not report a loss;
(ii) the combined reported loss of all the operating segments that reported a loss.
iii. its assets represent 10% or more of the combined assets of
all the operating segments. Operating segments that do not meet any of the
quantitative threshold may be treated as segments to be reported, in which case the information must be disclosed separately if management
believes it could be useful for the users of the Consolidated Financial Statements. Information about other business activities of
the operating segments not separately reported is combined and disclosed in the “Other segments” category.
e. Functional and presentation currency According to International Accounting Standard
(IAS) 21 “The Effects of Changes in Foreign Exchange Rates”, the Chilean peso, which is the currency of the primary economic
environment in which the Bank operates and the currency which influences its costs and revenue structure, has been defined as the Bank’s
functional and presentation currency. Accordingly, all balances and transactions denominated
in currencies other than the Chilean Peso are treated as “foreign currency”. The Bank maintains its accounting records and
prepares its financial statements in Chilean pesos.
f. Foreign currency transactions The Bank performs transactions in foreign currencies,
mainly in U.S. dollar. Assets and liabilities denominated in foreign currencies, held by the Bank and its subsidiaries are translated
to Chilean pesos at the representative market exchange rate of the month for the reported period; the rate used was Ch$849.59 as of December
31, 2022 (Ch$854.48 per US$1 as of December 31, 2021). The amounts of net foreign exchange gains and
losses includes recognition of the effects that exchange rate variations have on assets and liabilities denominated in foreign currencies
and the profits and losses on foreign exchange spot and forward transactions undertaken by the Bank.
g. Classification and measurement of financial instrument
I. Classification of financial instrument
i. Classification of financial assets Financial assets are classified into a measurement
category based on both the Bank’s business model for managing the financial asset and the contractual cash flow characteristics
of the financial asset. Contractual cash flow assessment determines if
the cash flows from the financial asset meet the SPPI (solely payment of principal and interest) criterion, i.e., whether the contractual
terms of the financial asset give rise, on specific dates, to cash flows that are solely payments of principal and interest. Principal
is the fair value of the financial assets at initial recognition, and interest is the consideration for the time value of money, the credit
risk associated with the principal outstanding, and also may include liquidity risk, administrative cost and profit margin. For classification process the Bank perform the
SPPI test, which assesses the contractual term to identify whether they meet SPI criterion, i.e., the contract is a basic lending arrangement.
The Bank applies judgement and considers relevant factors such as currency in which the financial asset is denominated, and period for
which the interest rate is set. Business model refers to how the Bank manages
its financial assets in order to generate cash flows. The Bank determined its business model on initial application of IFRS 9 at the level
that best reflects how it manages groups of financial assets to achieve its business objective. The Banks’s business model is not assessed
on an instrument-by- instrument basis, but at a higher level of aggregated portfolio and is based on observable factors such as: performance
of the financial assets, the risk that affect the performance, and the expected frequency, value and timing of sales. In accordance with IFRS 9 the business models
are:
● Held
to collect business model (HTC) - financial assets that are held within a business model whose objective is to hold assets in order to
collect contractual cash flows are managed to realize cash flows by collecting contractual payments over the life of the instrument,
under this business model sales made when there is an increase in the credit risk, or to manage credit concentration risk are not inconsistent
with a business model whose objective is to hold financial assets to collect contractual cash flows.
● Held
to collect and sell (HTC&amp;S) - financial assets under this business model achieve the objective by both collecting contractual cash
flows and selling financial assets, then involve a greater frequency and value of sales than HTC business model.
● Other
business model - financial assets held in this business has the objective of realizing cash flows through the sale of the assets. The
Bank makes decisions based on the assets’ fair values and manages the assets to realize those fair values. In accordance to the above mentioned, financial
instruments are assigned to portfolios which represent specific business models. Each portfolio has its proper business objective and
seek to face liquidity risk, inflation and interest rate risk effectively. Due to exceptional changes arose in the liquidity
market, changes that we expect to face in the short and middle term, the Bank is requiring to maintain certain collaterals with 2024-2026
maturity to guarantee a loan programme led by the Chilean Central Bank (“FCIC”), and also is required to establishing greater
Technical Reserves due to increase in currents accounts, time deposits and other on demand deposits from our clients. For this reason,
the Bank has to create a new business model “Held-to-collect” whose objective is to manage properly the prevailing high level
of liquidity, where additionally the Bank has the intention and the ability to hold them until maturity. The Bank classified all financial liabilities
as subsequently measured at amortised cost, except for derivatives that are liabilities, which are measured at fair value through
profit or loss.
ii. Reclassification Reclassification of financial assets is required
if, and only if, the objective of the Bank’s business model for managing those financial assets changes. Financial liabilities cannot
be reclassified. II. Measurement
of financial instruments
i. Initial measurement On initial recognition, financial assets and financial
liabilities are measured at the transaction price, i.e. the fair value of the consideration given or received (IFRS 13). In the case of
financial instruments not at fair value through profit or loss are directly attributable to the acquisition or issue of the financial
asset or financial liability.
ii. Subsequent measurement- financial assets After initial recognition, the Bank shall measure
a financial asset at:
(a) Amortised cost Financial assets that are held in a business model
to collect the contractual cash flows and contain contractual terms that give rise on specific dates to cash flows that are SPPI, are
measured at amortised cost. The effective interest method is used in the calculation
of the amortised cost of a financial asset or a financial liability and in the allocation and recognition of the interest revenue
or interest expense in profit or loss over the relevant period. The effective interest rate (EIR) is the rate that exactly discounts estimated
future cash payments or receipts through the expected life of the financial asset or financial liability to the gross carrying amount
of a financial asset or to the amortised cost of a financial liability.
(b) Fair value through other comprehensive income (FVOCI) Financial assets that are debt instruments held
in a business model that is achieved by both collecting contractual cash flows and selling, and that contain contractual terms that give
rise on specific dates to cash flows that are SPPI, are measured at FVOCI. They are subsequently remeasured at fair value and changes
therein (except for those relating to impairment, interest income and foreign currency exchange gains and
losses) are recognised in other comprehensive income, until the assets are sold. Upon disposal, the cumulative gain and losses in OCI
are recognised in the income statements.
(c) Fair value through profit or loss (FVTPL) Financial assets that do not contain contractual
terms that give rise on specified dates to cash flows that are SPPI, or if the financial assets, or if the financial asset is not held
in a business model that is either (i) a business model to collect the contractual cash flows or (ii) a business model that is achieved
by both collecting contractual cash flows and selling. Financial assets held for trading are recognised
at fair value through profit or loss, likewise derivatives contracts for trading purposes.
(d) Equity instruments For certain equity instruments, the Bank may make
an irrevocable election to present subsequent changes in the fair value of the instrument in other comprehensive income, except for dividend
income which is recognised in profit or loss. Gains or losses on derecognition of these equity instruments are not transferred to profit
or loss.
iii. Subsequent measurement- financial liabilities After initial recognition, the Bank shall measure
a financial liability at amortised cost. III. Derecognition
of financial assets and liabilities Financial assets are derecognised when, and only
when:
● the
contractual rights to the cash flows from the financial asset expire, or
● the
Bank transfers substantially all the risks and rewards of ownership of the financial asset, and therefore the Bank derecognises the financial
asset and recognise separately any rights and obligations created or retained in the transfer. In some cases, the Bank enters into transactions
for which it retains the contractual rights to receive the cash flows of the financial asset, but assumes a contractual obligation to
pay the cash flows in an arrangement that meets all the conditions required, i.e. the Bank only transfers collected amounts from original
assets, selling or pledging original assets is prohibited, and the Bank has the obligation to remit cash flows collected without material
delay. When a financial asset is sold and the Bank simultaneously
agrees to repurchase it (or an asset that is substantially the same) at a fixed price on a future date, the Bank continues to recognise
the financial assets in their entirety in the statements of financial position because it retains substantially all of the risks and rewards
of ownership. The cash consideration received is recognised as a financial asset and a financial liability is recognised for the obligation
to pay the repurchase price. Financial liabilities are derecognised when, and
only when, they are extinguished, cancelled or expired. IV. Contingent
loan The Bank issues contingent liabilities (including
letters of credit, foreign letters of credit and performance guarantee) and loan commitments. Contingent liabilities and undrawn loan commitments
are commitments under which, over the duration of the commitment, the Bank is required to provide a loan with pre-specified term to the
customer. The nominal contractual loan value, when the loan
agreed to be provided is on market terms, is not recorded in the statements of financial position. The related ECL allowances are disclosed
in Note 19. V. Offsetting
of financial instruments Financial asset and liability balances are offset,
i.e., reported in the Consolidated Statements of Financial Position at their net amount, only if there is a legally enforceable right
to offset the recorded amounts and the Bank intends either to settle them on a net basis or to realize the asset and settle the liability
simultaneously. As of December 31, 2022 and 2021 the Bank does not have balance offsetting of financial instruments.
h. Derivatives and hedging activities The Bank has elected to continue applying the
hedge accounting requirements of IAS 39 on adoption of IFRS 9. A “financial derivative” is a financial
instrument whose value changes in response to the changes in an underlying observable market variable (such as an interest rate, a foreign
exchange rate, a financial instrument’s price, or a market index, including credit ratings), whose initial investment is very small
compared with other financial instruments having a similar response to changes in market factors, and which is generally settled at a
future date. For presentation purposes, derivatives are presented
in accordance with its positive or negative fair value as assets or liabilities, respectively, and include trading and hedging instruments
separately (see Note 6). Hedging transactions The bank has elected
to continue applying the hedge accounting requirements in IAS 39 instead of the requirements of IFRS 9, thus the Bank uses financial
derivatives for the following purposes:
i. to sell to customers who request these instruments in the
management of their market and credit risks;
ii. to use these derivatives in the management of the risks of
the Bank entities’ own positions and assets and liabilities (“hedging derivatives”), and
iii. to obtain profits from changes in the price of these derivatives
(trading derivatives). All financial derivatives
that are not held for hedging purposes are accounted for as trading derivatives. A derivative qualifies
for hedge accounting if all the following conditions are met:
1. The derivative hedges one of the following three types of exposure:
a. Changes in the value of assets and liabilities due to fluctuations,
among others, in the interest rate and/or exchange rate to which the position or balance to be hedged is subject (“fair value hedge”);
b. Changes in the estimated cash flows arising from financial
assets and liabilities, and highly probable forecasted transactions (“cash flow hedge”);
c. The net investment in a foreign operation (“hedge of
a net investment in a foreign operation”).
2. It is effective in offsetting exposure inherent in the hedged item or position throughout the expected
term of the hedge, which means that:
a. At the date of arrangement the hedge is expected, under normal conditions, to be highly effective (“prospective
effectiveness”).
b. There is sufficient evidence that the hedge was actually effective during the life of the hedged item
or position (“retrospective effectiveness”). The changes in the value
of financial instruments qualifying for hedge accounting are recorded as follows:
i. For fair value hedges, the gains or losses arising on both
hedging instruments and the hedged items (attributable to the type of risk being hedged) are included as “Net income (expense)
from financial operations” in the Consolidated Statements of Income.
ii. For fair value hedges of interest rate risk on a portfolio
of financial instruments (macrohedges), gains or losses that arise in measuring hedging instruments within “Interest income and
expense”, and other gains or losses due to changes in fair value of the underlying hedged item (attributable to the hedged risk)
are recorded in the Consolidated Statements of Income under “Net income (expense) from financial operations”.
iii. For cash flow hedges, the change in fair value of the hedging
instrument is included as “Cash flow hedge” in “Other comprehensive income”.
iv. The differences in valuation of the hedging instrument corresponding
to the ineffective portion of the cash flow hedging transactions are recorded directly in the Consolidated Statements of Income under
“Net income (expense) from financial operations”. If a derivative designated as a hedging instrument
no longer meets the requirements described above due to expiration, ineffectiveness or for any other reason, hedge accounting treatment
is discontinued. When “fair value hedging” is discontinued, the fair value adjustments to the carrying amount of the hedged
item arising from the hedged risk are amortised to gain or loss from that date, where applicable. When cash flow hedges are discontinued, any cumulative
gain or loss of the hedging instrument recognised under “Other comprehensive income” (from the period when the hedge was effective)
remains recorded in equity until the hedged transaction occurs, at which time it is recorded in the Consolidated Statements of Income,
unless the transaction is no longer expected to occur, in which case any cumulative gain or loss is recorded immediately in the Consolidated
Statements of Income.
i. Fair value measurement In general, financial assets and liabilities are
initially recognised at fair value which, in the absence of evidence to the contrary, is deemed to be the transaction price. Financial
instruments, other than those measured at fair value through profit or loss, are initially recognised at fair value plus transaction costs.
Subsequently, and at the end of each reporting period, financial instruments are measured pursuant to the following criteria:
i. Valuation of financial instruments Financial assets are measured according to their
fair value, gross of any transaction costs that may be incurred in the course of a sale, except for loans and accounts receivable from
customers. “Fair value” is defined as the price
that would be received to sell an asset or paid to transfer a liability in an orderly transaction in the principal (or most advantageous)
market at the measurement date under current market conditions (i.e. an exit price) regardless of whether that price is directly observable
or estimated using another valuation technique. When measuring fair value an entity shall take into account the characteristics of the
asset or liability if market participants would take those characteristics into account when pricing the asset or liability at the measurement
date. The fair value measurement assumes that the transaction
to sell the asset or transfer the liability takes place either: (a) in the principal market for the asset or liability, or (b) in the
absence of a principal market, the most advantageous market for the asset or liability. Even when there is no observable market to provide
pricing information in connection with the sale of an asset or the transfer of a liability at the measurement date, the fair value measurement
shall assume that the transaction takes place, considered from the perspective of a potential market participant who intends to maximize
value associated with the asset or liability. When using valuation techniques, the Bank shall
maximize the use of relevant observable inputs and minimize the use of unobservable inputs as available. If an asset or a liability measured
at fair value has a bid price and an ask price, the price within the bid-ask spread that is most representative of fair value in the circumstances
shall be used to measure fair value regardless of where the input is categorized within the fair value hierarchy (i.e. Level 1, 2 or 3).
IFRS 13 establishes a fair value hierarchy that categorizes into three levels the inputs to valuation techniques used to measure fair
value. The fair value hierarchy gives the highest priority to quoted prices (unadjusted) in active markets for identical assets or liabilities
(Level 1 inputs) and the lowest priority to unobservable inputs (Level 3 inputs). All derivatives are recorded in the Consolidated
Statements of Financial Position at the fair value previously described. This value is compared to the valuation as at the trade date.
If the fair value is subsequently measured positive, this is recorded as an asset. If the fair value is subsequently measured negative,
this is recorded as a liability. The fair value on the trade date is deem</t>
        </is>
      </c>
    </row>
  </sheetData>
  <mergeCells count="1">
    <mergeCell ref="A1:A2"/>
  </mergeCells>
  <pageMargins left="0.75" right="0.75" top="1" bottom="1" header="0.5" footer="0.5"/>
</worksheet>
</file>

<file path=xl/worksheets/sheet90.xml><?xml version="1.0" encoding="utf-8"?>
<worksheet xmlns="http://schemas.openxmlformats.org/spreadsheetml/2006/main">
  <sheetPr>
    <outlinePr summaryBelow="1" summaryRight="1"/>
    <pageSetUpPr/>
  </sheetPr>
  <dimension ref="A1:B23"/>
  <sheetViews>
    <sheetView workbookViewId="0">
      <selection activeCell="A1" sqref="A1"/>
    </sheetView>
  </sheetViews>
  <sheetFormatPr baseColWidth="8" defaultRowHeight="15"/>
  <cols>
    <col width="80" customWidth="1" min="1" max="1"/>
    <col width="16" customWidth="1" min="2" max="2"/>
  </cols>
  <sheetData>
    <row r="1">
      <c r="A1" s="1" t="inlineStr">
        <is>
          <t>Summary of Significant Accounting Policies (Details) - Schedule of loan and accounts receivable charge-offs</t>
        </is>
      </c>
      <c r="B1" s="2" t="inlineStr">
        <is>
          <t>12 Months Ended</t>
        </is>
      </c>
    </row>
    <row r="2">
      <c r="B2" s="2" t="inlineStr">
        <is>
          <t>Dec. 31, 2021</t>
        </is>
      </c>
    </row>
    <row r="3">
      <c r="A3" s="4" t="inlineStr">
        <is>
          <t>Consumer Loans With or Without Collateral [Member]</t>
        </is>
      </c>
      <c r="B3" s="4" t="inlineStr">
        <is>
          <t xml:space="preserve"> </t>
        </is>
      </c>
    </row>
    <row r="4">
      <c r="A4" s="3" t="inlineStr">
        <is>
          <t>Summary of Significant Accounting Policies (Details) - Schedule of loan and accounts receivable charge-offs [Line Items]</t>
        </is>
      </c>
      <c r="B4" s="4" t="inlineStr">
        <is>
          <t xml:space="preserve"> </t>
        </is>
      </c>
    </row>
    <row r="5">
      <c r="A5" s="4" t="inlineStr">
        <is>
          <t>Term</t>
        </is>
      </c>
      <c r="B5" s="4" t="inlineStr">
        <is>
          <t>6 months</t>
        </is>
      </c>
    </row>
    <row r="6">
      <c r="A6" s="4" t="inlineStr">
        <is>
          <t>Other Transactions without Collateral [Member]</t>
        </is>
      </c>
      <c r="B6" s="4" t="inlineStr">
        <is>
          <t xml:space="preserve"> </t>
        </is>
      </c>
    </row>
    <row r="7">
      <c r="A7" s="3" t="inlineStr">
        <is>
          <t>Summary of Significant Accounting Policies (Details) - Schedule of loan and accounts receivable charge-offs [Line Items]</t>
        </is>
      </c>
      <c r="B7" s="4" t="inlineStr">
        <is>
          <t xml:space="preserve"> </t>
        </is>
      </c>
    </row>
    <row r="8">
      <c r="A8" s="4" t="inlineStr">
        <is>
          <t>Term</t>
        </is>
      </c>
      <c r="B8" s="4" t="inlineStr">
        <is>
          <t>24 months</t>
        </is>
      </c>
    </row>
    <row r="9">
      <c r="A9" s="4" t="inlineStr">
        <is>
          <t>Commercial Loans with Collateral [Member]</t>
        </is>
      </c>
      <c r="B9" s="4" t="inlineStr">
        <is>
          <t xml:space="preserve"> </t>
        </is>
      </c>
    </row>
    <row r="10">
      <c r="A10" s="3" t="inlineStr">
        <is>
          <t>Summary of Significant Accounting Policies (Details) - Schedule of loan and accounts receivable charge-offs [Line Items]</t>
        </is>
      </c>
      <c r="B10" s="4" t="inlineStr">
        <is>
          <t xml:space="preserve"> </t>
        </is>
      </c>
    </row>
    <row r="11">
      <c r="A11" s="4" t="inlineStr">
        <is>
          <t>Term</t>
        </is>
      </c>
      <c r="B11" s="4" t="inlineStr">
        <is>
          <t>36 months</t>
        </is>
      </c>
    </row>
    <row r="12">
      <c r="A12" s="4" t="inlineStr">
        <is>
          <t>Mortgage Loans [Member]</t>
        </is>
      </c>
      <c r="B12" s="4" t="inlineStr">
        <is>
          <t xml:space="preserve"> </t>
        </is>
      </c>
    </row>
    <row r="13">
      <c r="A13" s="3" t="inlineStr">
        <is>
          <t>Summary of Significant Accounting Policies (Details) - Schedule of loan and accounts receivable charge-offs [Line Items]</t>
        </is>
      </c>
      <c r="B13" s="4" t="inlineStr">
        <is>
          <t xml:space="preserve"> </t>
        </is>
      </c>
    </row>
    <row r="14">
      <c r="A14" s="4" t="inlineStr">
        <is>
          <t>Term</t>
        </is>
      </c>
      <c r="B14" s="4" t="inlineStr">
        <is>
          <t>48 months</t>
        </is>
      </c>
    </row>
    <row r="15">
      <c r="A15" s="4" t="inlineStr">
        <is>
          <t>Consumer Leasing [Member]</t>
        </is>
      </c>
      <c r="B15" s="4" t="inlineStr">
        <is>
          <t xml:space="preserve"> </t>
        </is>
      </c>
    </row>
    <row r="16">
      <c r="A16" s="3" t="inlineStr">
        <is>
          <t>Summary of Significant Accounting Policies (Details) - Schedule of loan and accounts receivable charge-offs [Line Items]</t>
        </is>
      </c>
      <c r="B16" s="4" t="inlineStr">
        <is>
          <t xml:space="preserve"> </t>
        </is>
      </c>
    </row>
    <row r="17">
      <c r="A17" s="4" t="inlineStr">
        <is>
          <t>Term</t>
        </is>
      </c>
      <c r="B17" s="4" t="inlineStr">
        <is>
          <t>6 months</t>
        </is>
      </c>
    </row>
    <row r="18">
      <c r="A18" s="4" t="inlineStr">
        <is>
          <t>Other Non-Mortgage Leasing Transactions [Member]</t>
        </is>
      </c>
      <c r="B18" s="4" t="inlineStr">
        <is>
          <t xml:space="preserve"> </t>
        </is>
      </c>
    </row>
    <row r="19">
      <c r="A19" s="3" t="inlineStr">
        <is>
          <t>Summary of Significant Accounting Policies (Details) - Schedule of loan and accounts receivable charge-offs [Line Items]</t>
        </is>
      </c>
      <c r="B19" s="4" t="inlineStr">
        <is>
          <t xml:space="preserve"> </t>
        </is>
      </c>
    </row>
    <row r="20">
      <c r="A20" s="4" t="inlineStr">
        <is>
          <t>Term</t>
        </is>
      </c>
      <c r="B20" s="4" t="inlineStr">
        <is>
          <t>12 months</t>
        </is>
      </c>
    </row>
    <row r="21">
      <c r="A21" s="4" t="inlineStr">
        <is>
          <t>Mortgage Leasing (Household and Business) [Member]</t>
        </is>
      </c>
      <c r="B21" s="4" t="inlineStr">
        <is>
          <t xml:space="preserve"> </t>
        </is>
      </c>
    </row>
    <row r="22">
      <c r="A22" s="3" t="inlineStr">
        <is>
          <t>Summary of Significant Accounting Policies (Details) - Schedule of loan and accounts receivable charge-offs [Line Items]</t>
        </is>
      </c>
      <c r="B22" s="4" t="inlineStr">
        <is>
          <t xml:space="preserve"> </t>
        </is>
      </c>
    </row>
    <row r="23">
      <c r="A23" s="4" t="inlineStr">
        <is>
          <t>Term</t>
        </is>
      </c>
      <c r="B23" s="4" t="inlineStr">
        <is>
          <t>36 months</t>
        </is>
      </c>
    </row>
  </sheetData>
  <mergeCells count="1">
    <mergeCell ref="A1:A2"/>
  </mergeCells>
  <pageMargins left="0.75" right="0.75" top="1" bottom="1" header="0.5" footer="0.5"/>
</worksheet>
</file>

<file path=xl/worksheets/sheet91.xml><?xml version="1.0" encoding="utf-8"?>
<worksheet xmlns="http://schemas.openxmlformats.org/spreadsheetml/2006/main">
  <sheetPr>
    <outlinePr summaryBelow="1" summaryRight="1"/>
    <pageSetUpPr/>
  </sheetPr>
  <dimension ref="A1:B50"/>
  <sheetViews>
    <sheetView workbookViewId="0">
      <selection activeCell="A1" sqref="A1"/>
    </sheetView>
  </sheetViews>
  <sheetFormatPr baseColWidth="8" defaultRowHeight="15"/>
  <cols>
    <col width="80" customWidth="1" min="1" max="1"/>
    <col width="22" customWidth="1" min="2" max="2"/>
  </cols>
  <sheetData>
    <row r="1">
      <c r="A1" s="1" t="inlineStr">
        <is>
          <t>Summary of Significant Accounting Policies (Details) - Schedule statements of financial position $ in Millions</t>
        </is>
      </c>
      <c r="B1" s="2" t="inlineStr">
        <is>
          <t>Dec. 31, 2021 CLP ($)</t>
        </is>
      </c>
    </row>
    <row r="2">
      <c r="A2" s="4" t="inlineStr">
        <is>
          <t>Previous presentation [Member]</t>
        </is>
      </c>
      <c r="B2" s="4" t="inlineStr">
        <is>
          <t xml:space="preserve"> </t>
        </is>
      </c>
    </row>
    <row r="3">
      <c r="A3" s="3" t="inlineStr">
        <is>
          <t>Summary of Significant Accounting Policies (Details) - Schedule statements of financial position [Line Items]</t>
        </is>
      </c>
      <c r="B3" s="4" t="inlineStr">
        <is>
          <t xml:space="preserve"> </t>
        </is>
      </c>
    </row>
    <row r="4">
      <c r="A4" s="4" t="inlineStr">
        <is>
          <t>Cash and deposits in banks</t>
        </is>
      </c>
      <c r="B4" s="6" t="n">
        <v>2881558</v>
      </c>
    </row>
    <row r="5">
      <c r="A5" s="4" t="inlineStr">
        <is>
          <t>Cash items in process of collection</t>
        </is>
      </c>
      <c r="B5" s="5" t="n">
        <v>390271</v>
      </c>
    </row>
    <row r="6">
      <c r="A6" s="4" t="inlineStr">
        <is>
          <t>Financial derivative contracts</t>
        </is>
      </c>
      <c r="B6" s="5" t="n">
        <v>10123607</v>
      </c>
    </row>
    <row r="7">
      <c r="A7" s="4" t="inlineStr">
        <is>
          <t>Trading</t>
        </is>
      </c>
      <c r="B7" s="5" t="n">
        <v>9494471</v>
      </c>
    </row>
    <row r="8">
      <c r="A8" s="4" t="inlineStr">
        <is>
          <t>Hedging</t>
        </is>
      </c>
      <c r="B8" s="5" t="n">
        <v>629136</v>
      </c>
    </row>
    <row r="9">
      <c r="A9" s="4" t="inlineStr">
        <is>
          <t>Financial assets held for trading</t>
        </is>
      </c>
      <c r="B9" s="5" t="n">
        <v>73347</v>
      </c>
    </row>
    <row r="10">
      <c r="A10" s="4" t="inlineStr">
        <is>
          <t>Loans and account receivable at amortized cost</t>
        </is>
      </c>
      <c r="B10" s="5" t="n">
        <v>35477628</v>
      </c>
    </row>
    <row r="11">
      <c r="A11" s="4" t="inlineStr">
        <is>
          <t>Interbank</t>
        </is>
      </c>
      <c r="B11" s="5" t="n">
        <v>428</v>
      </c>
    </row>
    <row r="12">
      <c r="A12" s="4" t="inlineStr">
        <is>
          <t>L&amp;AR</t>
        </is>
      </c>
      <c r="B12" s="5" t="n">
        <v>35477200</v>
      </c>
    </row>
    <row r="13">
      <c r="A13" s="4" t="inlineStr">
        <is>
          <t>Debt instruments at amortized cost</t>
        </is>
      </c>
      <c r="B13" s="5" t="n">
        <v>4691730</v>
      </c>
    </row>
    <row r="14">
      <c r="A14" s="4" t="inlineStr">
        <is>
          <t>Loans and account receivable at FVOCI</t>
        </is>
      </c>
      <c r="B14" s="5" t="n">
        <v>99375</v>
      </c>
    </row>
    <row r="15">
      <c r="A15" s="4" t="inlineStr">
        <is>
          <t>Debt instruments at FVOCI</t>
        </is>
      </c>
      <c r="B15" s="5" t="n">
        <v>5803139</v>
      </c>
    </row>
    <row r="16">
      <c r="A16" s="4" t="inlineStr">
        <is>
          <t>Equity instruments at FVOCI</t>
        </is>
      </c>
      <c r="B16" s="5" t="n">
        <v>189</v>
      </c>
    </row>
    <row r="17">
      <c r="A17" s="4" t="inlineStr">
        <is>
          <t>Investments in associates and other companies</t>
        </is>
      </c>
      <c r="B17" s="5" t="n">
        <v>35745</v>
      </c>
    </row>
    <row r="18">
      <c r="A18" s="4" t="inlineStr">
        <is>
          <t>Intangible assets</t>
        </is>
      </c>
      <c r="B18" s="5" t="n">
        <v>95411</v>
      </c>
    </row>
    <row r="19">
      <c r="A19" s="4" t="inlineStr">
        <is>
          <t>Property, plant, and equipment</t>
        </is>
      </c>
      <c r="B19" s="5" t="n">
        <v>236939</v>
      </c>
    </row>
    <row r="20">
      <c r="A20" s="4" t="inlineStr">
        <is>
          <t>Right of use assets</t>
        </is>
      </c>
      <c r="B20" s="5" t="n">
        <v>137879</v>
      </c>
    </row>
    <row r="21">
      <c r="A21" s="4" t="inlineStr">
        <is>
          <t>Current taxes</t>
        </is>
      </c>
      <c r="B21" s="5" t="n">
        <v>121534</v>
      </c>
    </row>
    <row r="22">
      <c r="A22" s="4" t="inlineStr">
        <is>
          <t>Deferred taxes</t>
        </is>
      </c>
      <c r="B22" s="5" t="n">
        <v>710896</v>
      </c>
    </row>
    <row r="23">
      <c r="A23" s="4" t="inlineStr">
        <is>
          <t>Other assets</t>
        </is>
      </c>
      <c r="B23" s="5" t="n">
        <v>2962702</v>
      </c>
    </row>
    <row r="24">
      <c r="A24" s="4" t="inlineStr">
        <is>
          <t>Other assets</t>
        </is>
      </c>
      <c r="B24" s="5" t="n">
        <v>2932814</v>
      </c>
    </row>
    <row r="25">
      <c r="A25" s="4" t="inlineStr">
        <is>
          <t>Non-current assets</t>
        </is>
      </c>
      <c r="B25" s="5" t="n">
        <v>29888</v>
      </c>
    </row>
    <row r="26">
      <c r="A26" s="4" t="inlineStr">
        <is>
          <t>TOTAL ASSETS</t>
        </is>
      </c>
      <c r="B26" s="5" t="n">
        <v>63841950</v>
      </c>
    </row>
    <row r="27">
      <c r="A27" s="4" t="inlineStr">
        <is>
          <t>Current presentation [Member]</t>
        </is>
      </c>
      <c r="B27" s="4" t="inlineStr">
        <is>
          <t xml:space="preserve"> </t>
        </is>
      </c>
    </row>
    <row r="28">
      <c r="A28" s="3" t="inlineStr">
        <is>
          <t>Summary of Significant Accounting Policies (Details) - Schedule statements of financial position [Line Items]</t>
        </is>
      </c>
      <c r="B28" s="4" t="inlineStr">
        <is>
          <t xml:space="preserve"> </t>
        </is>
      </c>
    </row>
    <row r="29">
      <c r="A29" s="4" t="inlineStr">
        <is>
          <t>Cash and deposits in banks</t>
        </is>
      </c>
      <c r="B29" s="5" t="n">
        <v>2881558</v>
      </c>
    </row>
    <row r="30">
      <c r="A30" s="4" t="inlineStr">
        <is>
          <t>Cash items in process of collection</t>
        </is>
      </c>
      <c r="B30" s="5" t="n">
        <v>390271</v>
      </c>
    </row>
    <row r="31">
      <c r="A31" s="4" t="inlineStr">
        <is>
          <t>Financial assets for trading at FVTPL</t>
        </is>
      </c>
      <c r="B31" s="5" t="n">
        <v>9567818</v>
      </c>
    </row>
    <row r="32">
      <c r="A32" s="4" t="inlineStr">
        <is>
          <t>Financial derivative contracts</t>
        </is>
      </c>
      <c r="B32" s="5" t="n">
        <v>9494471</v>
      </c>
    </row>
    <row r="33">
      <c r="A33" s="4" t="inlineStr">
        <is>
          <t>Debt financial instruments</t>
        </is>
      </c>
      <c r="B33" s="5" t="n">
        <v>73347</v>
      </c>
    </row>
    <row r="34">
      <c r="A34" s="4" t="inlineStr">
        <is>
          <t>Financial assets at FVOCI</t>
        </is>
      </c>
      <c r="B34" s="5" t="n">
        <v>5902514</v>
      </c>
    </row>
    <row r="35">
      <c r="A35" s="4" t="inlineStr">
        <is>
          <t>Debt financial instrument</t>
        </is>
      </c>
      <c r="B35" s="5" t="n">
        <v>5803139</v>
      </c>
    </row>
    <row r="36">
      <c r="A36" s="4" t="inlineStr">
        <is>
          <t>Other financial instruments</t>
        </is>
      </c>
      <c r="B36" s="5" t="n">
        <v>99375</v>
      </c>
    </row>
    <row r="37">
      <c r="A37" s="4" t="inlineStr">
        <is>
          <t>Financial derivative contracts for hedge accounting</t>
        </is>
      </c>
      <c r="B37" s="5" t="n">
        <v>629136</v>
      </c>
    </row>
    <row r="38">
      <c r="A38" s="4" t="inlineStr">
        <is>
          <t>Financial assets at amortised cost</t>
        </is>
      </c>
      <c r="B38" s="5" t="n">
        <v>40169358</v>
      </c>
    </row>
    <row r="39">
      <c r="A39" s="4" t="inlineStr">
        <is>
          <t>Debt financial instruments</t>
        </is>
      </c>
      <c r="B39" s="5" t="n">
        <v>4691730</v>
      </c>
    </row>
    <row r="40">
      <c r="A40" s="4" t="inlineStr">
        <is>
          <t>Interbank loans</t>
        </is>
      </c>
      <c r="B40" s="5" t="n">
        <v>428</v>
      </c>
    </row>
    <row r="41">
      <c r="A41" s="4" t="inlineStr">
        <is>
          <t>Loans and account receivable from customers</t>
        </is>
      </c>
      <c r="B41" s="5" t="n">
        <v>35477200</v>
      </c>
    </row>
    <row r="42">
      <c r="A42" s="4" t="inlineStr">
        <is>
          <t>Investments in associates and other companies</t>
        </is>
      </c>
      <c r="B42" s="5" t="n">
        <v>35934</v>
      </c>
    </row>
    <row r="43">
      <c r="A43" s="4" t="inlineStr">
        <is>
          <t>Intangible assets</t>
        </is>
      </c>
      <c r="B43" s="5" t="n">
        <v>95411</v>
      </c>
    </row>
    <row r="44">
      <c r="A44" s="4" t="inlineStr">
        <is>
          <t>Property, plant, and equipment</t>
        </is>
      </c>
      <c r="B44" s="5" t="n">
        <v>236939</v>
      </c>
    </row>
    <row r="45">
      <c r="A45" s="4" t="inlineStr">
        <is>
          <t>Right of use assets</t>
        </is>
      </c>
      <c r="B45" s="5" t="n">
        <v>137879</v>
      </c>
    </row>
    <row r="46">
      <c r="A46" s="4" t="inlineStr">
        <is>
          <t>Current taxes</t>
        </is>
      </c>
      <c r="B46" s="5" t="n">
        <v>121534</v>
      </c>
    </row>
    <row r="47">
      <c r="A47" s="4" t="inlineStr">
        <is>
          <t>Deferred taxes</t>
        </is>
      </c>
      <c r="B47" s="5" t="n">
        <v>710896</v>
      </c>
    </row>
    <row r="48">
      <c r="A48" s="4" t="inlineStr">
        <is>
          <t>Other assets</t>
        </is>
      </c>
      <c r="B48" s="5" t="n">
        <v>2932814</v>
      </c>
    </row>
    <row r="49">
      <c r="A49" s="4" t="inlineStr">
        <is>
          <t>Non current assets and disposal groups for sale</t>
        </is>
      </c>
      <c r="B49" s="5" t="n">
        <v>29888</v>
      </c>
    </row>
    <row r="50">
      <c r="A50" s="4" t="inlineStr">
        <is>
          <t>TOTAL ASSETS</t>
        </is>
      </c>
      <c r="B50" s="6" t="n">
        <v>63841950</v>
      </c>
    </row>
  </sheetData>
  <pageMargins left="0.75" right="0.75" top="1" bottom="1" header="0.5" footer="0.5"/>
</worksheet>
</file>

<file path=xl/worksheets/sheet92.xml><?xml version="1.0" encoding="utf-8"?>
<worksheet xmlns="http://schemas.openxmlformats.org/spreadsheetml/2006/main">
  <sheetPr>
    <outlinePr summaryBelow="1" summaryRight="1"/>
    <pageSetUpPr/>
  </sheetPr>
  <dimension ref="A1:B64"/>
  <sheetViews>
    <sheetView workbookViewId="0">
      <selection activeCell="A1" sqref="A1"/>
    </sheetView>
  </sheetViews>
  <sheetFormatPr baseColWidth="8" defaultRowHeight="15"/>
  <cols>
    <col width="80" customWidth="1" min="1" max="1"/>
    <col width="22" customWidth="1" min="2" max="2"/>
  </cols>
  <sheetData>
    <row r="1">
      <c r="A1" s="1" t="inlineStr">
        <is>
          <t>Summary of Significant Accounting Policies (Details) - Schedule of figures presented in these financial statements $ in Millions</t>
        </is>
      </c>
      <c r="B1" s="2" t="inlineStr">
        <is>
          <t>Dec. 31, 2021 CLP ($)</t>
        </is>
      </c>
    </row>
    <row r="2">
      <c r="A2" s="4" t="inlineStr">
        <is>
          <t>Previous presentation [Member]</t>
        </is>
      </c>
      <c r="B2" s="4" t="inlineStr">
        <is>
          <t xml:space="preserve"> </t>
        </is>
      </c>
    </row>
    <row r="3">
      <c r="A3" s="3" t="inlineStr">
        <is>
          <t>LIABILITIES</t>
        </is>
      </c>
      <c r="B3" s="4" t="inlineStr">
        <is>
          <t xml:space="preserve"> </t>
        </is>
      </c>
    </row>
    <row r="4">
      <c r="A4" s="4" t="inlineStr">
        <is>
          <t>Deposits and other demand liabilities</t>
        </is>
      </c>
      <c r="B4" s="6" t="n">
        <v>17900938</v>
      </c>
    </row>
    <row r="5">
      <c r="A5" s="4" t="inlineStr">
        <is>
          <t>Cash items in process of being cleared</t>
        </is>
      </c>
      <c r="B5" s="5" t="n">
        <v>379934</v>
      </c>
    </row>
    <row r="6">
      <c r="A6" s="4" t="inlineStr">
        <is>
          <t>Obligations under repurchase agreements</t>
        </is>
      </c>
      <c r="B6" s="5" t="n">
        <v>86634</v>
      </c>
    </row>
    <row r="7">
      <c r="A7" s="4" t="inlineStr">
        <is>
          <t>Financial derivative contracts</t>
        </is>
      </c>
      <c r="B7" s="5" t="n">
        <v>10871241</v>
      </c>
    </row>
    <row r="8">
      <c r="A8" s="4" t="inlineStr">
        <is>
          <t>Time deposits and other time liabilities</t>
        </is>
      </c>
      <c r="B8" s="5" t="n">
        <v>10131055</v>
      </c>
    </row>
    <row r="9">
      <c r="A9" s="4" t="inlineStr">
        <is>
          <t>Trading</t>
        </is>
      </c>
      <c r="B9" s="5" t="n">
        <v>9507031</v>
      </c>
    </row>
    <row r="10">
      <c r="A10" s="4" t="inlineStr">
        <is>
          <t>Hedging</t>
        </is>
      </c>
      <c r="B10" s="5" t="n">
        <v>1364210</v>
      </c>
    </row>
    <row r="11">
      <c r="A11" s="4" t="inlineStr">
        <is>
          <t>Interbank borrowings</t>
        </is>
      </c>
      <c r="B11" s="5" t="n">
        <v>8826583</v>
      </c>
    </row>
    <row r="12">
      <c r="A12" s="4" t="inlineStr">
        <is>
          <t>Issued debt instruments</t>
        </is>
      </c>
      <c r="B12" s="5" t="n">
        <v>8397060</v>
      </c>
    </row>
    <row r="13">
      <c r="A13" s="4" t="inlineStr">
        <is>
          <t>Issued instruments</t>
        </is>
      </c>
      <c r="B13" s="5" t="n">
        <v>6935423</v>
      </c>
    </row>
    <row r="14">
      <c r="A14" s="4" t="inlineStr">
        <is>
          <t>Capital instruments</t>
        </is>
      </c>
      <c r="B14" s="5" t="n">
        <v>1461637</v>
      </c>
    </row>
    <row r="15">
      <c r="A15" s="4" t="inlineStr">
        <is>
          <t>Other financial liabilities</t>
        </is>
      </c>
      <c r="B15" s="5" t="n">
        <v>182907</v>
      </c>
    </row>
    <row r="16">
      <c r="A16" s="4" t="inlineStr">
        <is>
          <t>Lease liabilities</t>
        </is>
      </c>
      <c r="B16" s="5" t="n">
        <v>139795</v>
      </c>
    </row>
    <row r="17">
      <c r="A17" s="4" t="inlineStr">
        <is>
          <t>Current taxes</t>
        </is>
      </c>
      <c r="B17" s="4" t="inlineStr">
        <is>
          <t xml:space="preserve"> </t>
        </is>
      </c>
    </row>
    <row r="18">
      <c r="A18" s="4" t="inlineStr">
        <is>
          <t>Provisions</t>
        </is>
      </c>
      <c r="B18" s="5" t="n">
        <v>463949</v>
      </c>
    </row>
    <row r="19">
      <c r="A19" s="4" t="inlineStr">
        <is>
          <t>Deferred taxes</t>
        </is>
      </c>
      <c r="B19" s="5" t="n">
        <v>427655</v>
      </c>
    </row>
    <row r="20">
      <c r="A20" s="4" t="inlineStr">
        <is>
          <t>Other liabilities</t>
        </is>
      </c>
      <c r="B20" s="5" t="n">
        <v>1606626</v>
      </c>
    </row>
    <row r="21">
      <c r="A21" s="4" t="inlineStr">
        <is>
          <t>TOTAL LIABILITIES</t>
        </is>
      </c>
      <c r="B21" s="5" t="n">
        <v>59414377</v>
      </c>
    </row>
    <row r="22">
      <c r="A22" s="4" t="inlineStr">
        <is>
          <t>Attributable to the shareholders of the Bank:</t>
        </is>
      </c>
      <c r="B22" s="5" t="n">
        <v>4333213</v>
      </c>
    </row>
    <row r="23">
      <c r="A23" s="4" t="inlineStr">
        <is>
          <t>Capital</t>
        </is>
      </c>
      <c r="B23" s="5" t="n">
        <v>891303</v>
      </c>
    </row>
    <row r="24">
      <c r="A24" s="4" t="inlineStr">
        <is>
          <t>Reserves</t>
        </is>
      </c>
      <c r="B24" s="5" t="n">
        <v>2550559</v>
      </c>
    </row>
    <row r="25">
      <c r="A25" s="4" t="inlineStr">
        <is>
          <t>Valuation adjustments</t>
        </is>
      </c>
      <c r="B25" s="5" t="n">
        <v>-353850</v>
      </c>
    </row>
    <row r="26">
      <c r="A26" s="4" t="inlineStr">
        <is>
          <t>Others equity instruments issued other than capital</t>
        </is>
      </c>
      <c r="B26" s="5" t="n">
        <v>598136</v>
      </c>
    </row>
    <row r="27">
      <c r="A27" s="4" t="inlineStr">
        <is>
          <t>Retained earnings</t>
        </is>
      </c>
      <c r="B27" s="5" t="n">
        <v>647065</v>
      </c>
    </row>
    <row r="28">
      <c r="A28" s="4" t="inlineStr">
        <is>
          <t>Retained earnings from prior years</t>
        </is>
      </c>
      <c r="B28" s="5" t="n">
        <v>57338</v>
      </c>
    </row>
    <row r="29">
      <c r="A29" s="4" t="inlineStr">
        <is>
          <t>Income for the year</t>
        </is>
      </c>
      <c r="B29" s="5" t="n">
        <v>842467</v>
      </c>
    </row>
    <row r="30">
      <c r="A30" s="4" t="inlineStr">
        <is>
          <t>Minus: Provision for mandatory dividends</t>
        </is>
      </c>
      <c r="B30" s="5" t="n">
        <v>-252740</v>
      </c>
    </row>
    <row r="31">
      <c r="A31" s="4" t="inlineStr">
        <is>
          <t>Non-controlling interest</t>
        </is>
      </c>
      <c r="B31" s="5" t="n">
        <v>94360</v>
      </c>
    </row>
    <row r="32">
      <c r="A32" s="4" t="inlineStr">
        <is>
          <t>TOTAL EQUITY</t>
        </is>
      </c>
      <c r="B32" s="5" t="n">
        <v>4427573</v>
      </c>
    </row>
    <row r="33">
      <c r="A33" s="4" t="inlineStr">
        <is>
          <t>TOTAL LIABILITIES AND EQUITY</t>
        </is>
      </c>
      <c r="B33" s="5" t="n">
        <v>63841950</v>
      </c>
    </row>
    <row r="34">
      <c r="A34" s="4" t="inlineStr">
        <is>
          <t>Current presentation [Member]</t>
        </is>
      </c>
      <c r="B34" s="4" t="inlineStr">
        <is>
          <t xml:space="preserve"> </t>
        </is>
      </c>
    </row>
    <row r="35">
      <c r="A35" s="3" t="inlineStr">
        <is>
          <t>LIABILITIES</t>
        </is>
      </c>
      <c r="B35" s="4" t="inlineStr">
        <is>
          <t xml:space="preserve"> </t>
        </is>
      </c>
    </row>
    <row r="36">
      <c r="A36" s="4" t="inlineStr">
        <is>
          <t>Deposits and other demand liabilities</t>
        </is>
      </c>
      <c r="B36" s="5" t="n">
        <v>17900938</v>
      </c>
    </row>
    <row r="37">
      <c r="A37" s="4" t="inlineStr">
        <is>
          <t>Cash items in process of being cleared</t>
        </is>
      </c>
      <c r="B37" s="5" t="n">
        <v>379934</v>
      </c>
    </row>
    <row r="38">
      <c r="A38" s="4" t="inlineStr">
        <is>
          <t>Financial liabilities for trading at FVTPL</t>
        </is>
      </c>
      <c r="B38" s="5" t="n">
        <v>9507031</v>
      </c>
    </row>
    <row r="39">
      <c r="A39" s="4" t="inlineStr">
        <is>
          <t>Obligations under repurchase agreements</t>
        </is>
      </c>
      <c r="B39" s="5" t="n">
        <v>86634</v>
      </c>
    </row>
    <row r="40">
      <c r="A40" s="4" t="inlineStr">
        <is>
          <t>Financial derivative contracts</t>
        </is>
      </c>
      <c r="B40" s="5" t="n">
        <v>9507031</v>
      </c>
    </row>
    <row r="41">
      <c r="A41" s="4" t="inlineStr">
        <is>
          <t>Time deposits and other time liabilities</t>
        </is>
      </c>
      <c r="B41" s="5" t="n">
        <v>10131055</v>
      </c>
    </row>
    <row r="42">
      <c r="A42" s="4" t="inlineStr">
        <is>
          <t>Financial derivative contracts for accounting hedges</t>
        </is>
      </c>
      <c r="B42" s="5" t="n">
        <v>1364210</v>
      </c>
    </row>
    <row r="43">
      <c r="A43" s="4" t="inlineStr">
        <is>
          <t>Financial liabilities at amortised cost</t>
        </is>
      </c>
      <c r="B43" s="5" t="n">
        <v>44063540</v>
      </c>
    </row>
    <row r="44">
      <c r="A44" s="4" t="inlineStr">
        <is>
          <t>Interbank borrowings</t>
        </is>
      </c>
      <c r="B44" s="5" t="n">
        <v>8826583</v>
      </c>
    </row>
    <row r="45">
      <c r="A45" s="4" t="inlineStr">
        <is>
          <t>Issued debt instruments</t>
        </is>
      </c>
      <c r="B45" s="5" t="n">
        <v>6935423</v>
      </c>
    </row>
    <row r="46">
      <c r="A46" s="4" t="inlineStr">
        <is>
          <t>Other financial liabilities</t>
        </is>
      </c>
      <c r="B46" s="5" t="n">
        <v>182907</v>
      </c>
    </row>
    <row r="47">
      <c r="A47" s="4" t="inlineStr">
        <is>
          <t>Lease liabilities</t>
        </is>
      </c>
      <c r="B47" s="5" t="n">
        <v>139795</v>
      </c>
    </row>
    <row r="48">
      <c r="A48" s="4" t="inlineStr">
        <is>
          <t>Regulatory capital financial instruments</t>
        </is>
      </c>
      <c r="B48" s="5" t="n">
        <v>1461637</v>
      </c>
    </row>
    <row r="49">
      <c r="A49" s="4" t="inlineStr">
        <is>
          <t>Provisions</t>
        </is>
      </c>
      <c r="B49" s="5" t="n">
        <v>463949</v>
      </c>
    </row>
    <row r="50">
      <c r="A50" s="4" t="inlineStr">
        <is>
          <t>Deferred taxes</t>
        </is>
      </c>
      <c r="B50" s="5" t="n">
        <v>427655</v>
      </c>
    </row>
    <row r="51">
      <c r="A51" s="4" t="inlineStr">
        <is>
          <t>Other liabilities</t>
        </is>
      </c>
      <c r="B51" s="5" t="n">
        <v>1606626</v>
      </c>
    </row>
    <row r="52">
      <c r="A52" s="4" t="inlineStr">
        <is>
          <t>TOTAL LIABILITIES</t>
        </is>
      </c>
      <c r="B52" s="5" t="n">
        <v>59414377</v>
      </c>
    </row>
    <row r="53">
      <c r="A53" s="4" t="inlineStr">
        <is>
          <t>Attributable to the shareholders of the Bank:</t>
        </is>
      </c>
      <c r="B53" s="5" t="n">
        <v>4333213</v>
      </c>
    </row>
    <row r="54">
      <c r="A54" s="4" t="inlineStr">
        <is>
          <t>Capital</t>
        </is>
      </c>
      <c r="B54" s="5" t="n">
        <v>891303</v>
      </c>
    </row>
    <row r="55">
      <c r="A55" s="4" t="inlineStr">
        <is>
          <t>Reserves</t>
        </is>
      </c>
      <c r="B55" s="5" t="n">
        <v>2550559</v>
      </c>
    </row>
    <row r="56">
      <c r="A56" s="4" t="inlineStr">
        <is>
          <t>Valuation adjustments</t>
        </is>
      </c>
      <c r="B56" s="5" t="n">
        <v>-353850</v>
      </c>
    </row>
    <row r="57">
      <c r="A57" s="4" t="inlineStr">
        <is>
          <t>Others equity instruments issued other than capital</t>
        </is>
      </c>
      <c r="B57" s="5" t="n">
        <v>598136</v>
      </c>
    </row>
    <row r="58">
      <c r="A58" s="4" t="inlineStr">
        <is>
          <t>Retained earnings</t>
        </is>
      </c>
      <c r="B58" s="5" t="n">
        <v>647065</v>
      </c>
    </row>
    <row r="59">
      <c r="A59" s="4" t="inlineStr">
        <is>
          <t>Retained earnings from prior years</t>
        </is>
      </c>
      <c r="B59" s="5" t="n">
        <v>57338</v>
      </c>
    </row>
    <row r="60">
      <c r="A60" s="4" t="inlineStr">
        <is>
          <t>Income for the year</t>
        </is>
      </c>
      <c r="B60" s="5" t="n">
        <v>842467</v>
      </c>
    </row>
    <row r="61">
      <c r="A61" s="4" t="inlineStr">
        <is>
          <t>Minus: Provision for mandatory dividends</t>
        </is>
      </c>
      <c r="B61" s="5" t="n">
        <v>-252740</v>
      </c>
    </row>
    <row r="62">
      <c r="A62" s="4" t="inlineStr">
        <is>
          <t>Non-controlling interest</t>
        </is>
      </c>
      <c r="B62" s="5" t="n">
        <v>94360</v>
      </c>
    </row>
    <row r="63">
      <c r="A63" s="4" t="inlineStr">
        <is>
          <t>TOTAL EQUITY</t>
        </is>
      </c>
      <c r="B63" s="5" t="n">
        <v>4427573</v>
      </c>
    </row>
    <row r="64">
      <c r="A64" s="4" t="inlineStr">
        <is>
          <t>TOTAL LIABILITIES AND EQUITY</t>
        </is>
      </c>
      <c r="B64" s="6" t="n">
        <v>63841950</v>
      </c>
    </row>
  </sheetData>
  <pageMargins left="0.75" right="0.75" top="1" bottom="1" header="0.5" footer="0.5"/>
</worksheet>
</file>

<file path=xl/worksheets/sheet93.xml><?xml version="1.0" encoding="utf-8"?>
<worksheet xmlns="http://schemas.openxmlformats.org/spreadsheetml/2006/main">
  <sheetPr>
    <outlinePr summaryBelow="1" summaryRight="1"/>
    <pageSetUpPr/>
  </sheetPr>
  <dimension ref="A1:B79"/>
  <sheetViews>
    <sheetView workbookViewId="0">
      <selection activeCell="A1" sqref="A1"/>
    </sheetView>
  </sheetViews>
  <sheetFormatPr baseColWidth="8" defaultRowHeight="15"/>
  <cols>
    <col width="80" customWidth="1" min="1" max="1"/>
    <col width="22" customWidth="1" min="2" max="2"/>
  </cols>
  <sheetData>
    <row r="1">
      <c r="A1" s="1" t="inlineStr">
        <is>
          <t>Summary of Significant Accounting Policies (Details) - Schedule of statements income $ in Millions</t>
        </is>
      </c>
      <c r="B1" s="2" t="inlineStr">
        <is>
          <t>12 Months Ended</t>
        </is>
      </c>
    </row>
    <row r="2">
      <c r="B2" s="2" t="inlineStr">
        <is>
          <t>Dec. 31, 2021 USD ($)</t>
        </is>
      </c>
    </row>
    <row r="3">
      <c r="A3" s="4" t="inlineStr">
        <is>
          <t>Previous presentation [Member]</t>
        </is>
      </c>
      <c r="B3" s="4" t="inlineStr">
        <is>
          <t xml:space="preserve"> </t>
        </is>
      </c>
    </row>
    <row r="4">
      <c r="A4" s="3" t="inlineStr">
        <is>
          <t>Summary of Significant Accounting Policies (Details) - Schedule of statements income [Line Items]</t>
        </is>
      </c>
      <c r="B4" s="4" t="inlineStr">
        <is>
          <t xml:space="preserve"> </t>
        </is>
      </c>
    </row>
    <row r="5">
      <c r="A5" s="4" t="inlineStr">
        <is>
          <t>Interest income and inflation</t>
        </is>
      </c>
      <c r="B5" s="6" t="n">
        <v>2921097</v>
      </c>
    </row>
    <row r="6">
      <c r="A6" s="4" t="inlineStr">
        <is>
          <t>Interest expense</t>
        </is>
      </c>
      <c r="B6" s="5" t="n">
        <v>-1109746</v>
      </c>
    </row>
    <row r="7">
      <c r="A7" s="4" t="inlineStr">
        <is>
          <t>Net interest income</t>
        </is>
      </c>
      <c r="B7" s="5" t="n">
        <v>1811351</v>
      </c>
    </row>
    <row r="8">
      <c r="A8" s="4" t="inlineStr">
        <is>
          <t>Fee and commission income</t>
        </is>
      </c>
      <c r="B8" s="5" t="n">
        <v>578604</v>
      </c>
    </row>
    <row r="9">
      <c r="A9" s="4" t="inlineStr">
        <is>
          <t>Fee and commission expense</t>
        </is>
      </c>
      <c r="B9" s="5" t="n">
        <v>-245853</v>
      </c>
    </row>
    <row r="10">
      <c r="A10" s="4" t="inlineStr">
        <is>
          <t>Net fee and commission income</t>
        </is>
      </c>
      <c r="B10" s="5" t="n">
        <v>332751</v>
      </c>
    </row>
    <row r="11">
      <c r="A11" s="4" t="inlineStr">
        <is>
          <t>Net income/(expense) from financial assets and liabilities for trading</t>
        </is>
      </c>
      <c r="B11" s="5" t="n">
        <v>-6403</v>
      </c>
    </row>
    <row r="12">
      <c r="A12" s="4" t="inlineStr">
        <is>
          <t>Net income from exchange, adjustment and hedge accounting of foreign exchange</t>
        </is>
      </c>
      <c r="B12" s="5" t="n">
        <v>125431</v>
      </c>
    </row>
    <row r="13">
      <c r="A13" s="4" t="inlineStr">
        <is>
          <t>Other operating income</t>
        </is>
      </c>
      <c r="B13" s="5" t="n">
        <v>10391</v>
      </c>
    </row>
    <row r="14">
      <c r="A14" s="4" t="inlineStr">
        <is>
          <t>Net operating profit before provision for loan losses</t>
        </is>
      </c>
      <c r="B14" s="5" t="n">
        <v>2273521</v>
      </c>
    </row>
    <row r="15">
      <c r="A15" s="4" t="inlineStr">
        <is>
          <t>Provision for loan losses</t>
        </is>
      </c>
      <c r="B15" s="5" t="n">
        <v>-291083</v>
      </c>
    </row>
    <row r="16">
      <c r="A16" s="4" t="inlineStr">
        <is>
          <t>NET OPERATING INCOME</t>
        </is>
      </c>
      <c r="B16" s="5" t="n">
        <v>1982438</v>
      </c>
    </row>
    <row r="17">
      <c r="A17" s="4" t="inlineStr">
        <is>
          <t>Personnel salaries and expenses</t>
        </is>
      </c>
      <c r="B17" s="5" t="n">
        <v>-397675</v>
      </c>
    </row>
    <row r="18">
      <c r="A18" s="4" t="inlineStr">
        <is>
          <t>Administrative expenses</t>
        </is>
      </c>
      <c r="B18" s="5" t="n">
        <v>-280134</v>
      </c>
    </row>
    <row r="19">
      <c r="A19" s="4" t="inlineStr">
        <is>
          <t>Depreciation and amortisation</t>
        </is>
      </c>
      <c r="B19" s="5" t="n">
        <v>-122055</v>
      </c>
    </row>
    <row r="20">
      <c r="A20" s="4" t="inlineStr">
        <is>
          <t>Impairment of property, plant, and equipment</t>
        </is>
      </c>
      <c r="B20" s="4" t="inlineStr">
        <is>
          <t xml:space="preserve"> </t>
        </is>
      </c>
    </row>
    <row r="21">
      <c r="A21" s="4" t="inlineStr">
        <is>
          <t>Other operating expenses</t>
        </is>
      </c>
      <c r="B21" s="5" t="n">
        <v>-107819</v>
      </c>
    </row>
    <row r="22">
      <c r="A22" s="4" t="inlineStr">
        <is>
          <t>Total operating expenses</t>
        </is>
      </c>
      <c r="B22" s="5" t="n">
        <v>-907683</v>
      </c>
    </row>
    <row r="23">
      <c r="A23" s="4" t="inlineStr">
        <is>
          <t>OPERATING INCOME</t>
        </is>
      </c>
      <c r="B23" s="5" t="n">
        <v>1074755</v>
      </c>
    </row>
    <row r="24">
      <c r="A24" s="4" t="inlineStr">
        <is>
          <t>Income from investments in associates and other companies</t>
        </is>
      </c>
      <c r="B24" s="5" t="n">
        <v>-663</v>
      </c>
    </row>
    <row r="25">
      <c r="A25" s="4" t="inlineStr">
        <is>
          <t>NET OPERATING INCOME BEFORE INCOME TAX</t>
        </is>
      </c>
      <c r="B25" s="5" t="n">
        <v>1074092</v>
      </c>
    </row>
    <row r="26">
      <c r="A26" s="4" t="inlineStr">
        <is>
          <t>Income tax expense</t>
        </is>
      </c>
      <c r="B26" s="5" t="n">
        <v>-221664</v>
      </c>
    </row>
    <row r="27">
      <c r="A27" s="4" t="inlineStr">
        <is>
          <t>Result of continuing operations</t>
        </is>
      </c>
      <c r="B27" s="5" t="n">
        <v>852428</v>
      </c>
    </row>
    <row r="28">
      <c r="A28" s="4" t="inlineStr">
        <is>
          <t>Result of discontinued operations</t>
        </is>
      </c>
      <c r="B28" s="4" t="inlineStr">
        <is>
          <t xml:space="preserve"> </t>
        </is>
      </c>
    </row>
    <row r="29">
      <c r="A29" s="4" t="inlineStr">
        <is>
          <t>NET INCOME FOR THE YEAR</t>
        </is>
      </c>
      <c r="B29" s="5" t="n">
        <v>852428</v>
      </c>
    </row>
    <row r="30">
      <c r="A30" s="4" t="inlineStr">
        <is>
          <t>Reclassification [Member]</t>
        </is>
      </c>
      <c r="B30" s="4" t="inlineStr">
        <is>
          <t xml:space="preserve"> </t>
        </is>
      </c>
    </row>
    <row r="31">
      <c r="A31" s="3" t="inlineStr">
        <is>
          <t>Summary of Significant Accounting Policies (Details) - Schedule of statements income [Line Items]</t>
        </is>
      </c>
      <c r="B31" s="4" t="inlineStr">
        <is>
          <t xml:space="preserve"> </t>
        </is>
      </c>
    </row>
    <row r="32">
      <c r="A32" s="4" t="inlineStr">
        <is>
          <t>Interest income and inflation</t>
        </is>
      </c>
      <c r="B32" s="5" t="n">
        <v>-16266</v>
      </c>
    </row>
    <row r="33">
      <c r="A33" s="4" t="inlineStr">
        <is>
          <t>Fee and commission income</t>
        </is>
      </c>
      <c r="B33" s="5" t="n">
        <v>16266</v>
      </c>
    </row>
    <row r="34">
      <c r="A34" s="4" t="inlineStr">
        <is>
          <t>Net income/(expense) from financial assets and liabilities for trading</t>
        </is>
      </c>
      <c r="B34" s="5" t="n">
        <v>-22199</v>
      </c>
    </row>
    <row r="35">
      <c r="A35" s="4" t="inlineStr">
        <is>
          <t>Net income from derecognising financial assets and liabilities at amortized cost and financial assets at fair value through other comprehensive income</t>
        </is>
      </c>
      <c r="B35" s="5" t="n">
        <v>22199</v>
      </c>
    </row>
    <row r="36">
      <c r="A36" s="4" t="inlineStr">
        <is>
          <t>Other operating income</t>
        </is>
      </c>
      <c r="B36" s="5" t="n">
        <v>-10391</v>
      </c>
    </row>
    <row r="37">
      <c r="A37" s="4" t="inlineStr">
        <is>
          <t>Provision for loan losses</t>
        </is>
      </c>
      <c r="B37" s="5" t="n">
        <v>291083</v>
      </c>
    </row>
    <row r="38">
      <c r="A38" s="4" t="inlineStr">
        <is>
          <t>Income from investments in associates and other companies</t>
        </is>
      </c>
      <c r="B38" s="5" t="n">
        <v>-475</v>
      </c>
    </row>
    <row r="39">
      <c r="A39" s="4" t="inlineStr">
        <is>
          <t>Net income from non-current assets and groups available for sale not admissible as discontinued operations</t>
        </is>
      </c>
      <c r="B39" s="5" t="n">
        <v>2297</v>
      </c>
    </row>
    <row r="40">
      <c r="A40" s="4" t="inlineStr">
        <is>
          <t>Other operating income</t>
        </is>
      </c>
      <c r="B40" s="5" t="n">
        <v>1662</v>
      </c>
    </row>
    <row r="41">
      <c r="A41" s="4" t="inlineStr">
        <is>
          <t>Other operating expenses</t>
        </is>
      </c>
      <c r="B41" s="5" t="n">
        <v>107819</v>
      </c>
    </row>
    <row r="42">
      <c r="A42" s="4" t="inlineStr">
        <is>
          <t>Total operating expenses</t>
        </is>
      </c>
      <c r="B42" s="5" t="n">
        <v>-101430</v>
      </c>
    </row>
    <row r="43">
      <c r="A43" s="4" t="inlineStr">
        <is>
          <t>Income from investments in associates and other companies</t>
        </is>
      </c>
      <c r="B43" s="5" t="n">
        <v>663</v>
      </c>
    </row>
    <row r="44">
      <c r="A44" s="4" t="inlineStr">
        <is>
          <t>Provisions for loan losses for contingent loans and others</t>
        </is>
      </c>
      <c r="B44" s="5" t="n">
        <v>-145</v>
      </c>
    </row>
    <row r="45">
      <c r="A45" s="4" t="inlineStr">
        <is>
          <t>Provision for loan losses</t>
        </is>
      </c>
      <c r="B45" s="5" t="n">
        <v>-291083</v>
      </c>
    </row>
    <row r="46">
      <c r="A46" s="4" t="inlineStr">
        <is>
          <t>NET INCOME FOR THE YEAR</t>
        </is>
      </c>
      <c r="B46" s="5" t="n">
        <v>0</v>
      </c>
    </row>
    <row r="47">
      <c r="A47" s="4" t="inlineStr">
        <is>
          <t>Current presentation [Member]</t>
        </is>
      </c>
      <c r="B47" s="4" t="inlineStr">
        <is>
          <t xml:space="preserve"> </t>
        </is>
      </c>
    </row>
    <row r="48">
      <c r="A48" s="3" t="inlineStr">
        <is>
          <t>Summary of Significant Accounting Policies (Details) - Schedule of statements income [Line Items]</t>
        </is>
      </c>
      <c r="B48" s="4" t="inlineStr">
        <is>
          <t xml:space="preserve"> </t>
        </is>
      </c>
    </row>
    <row r="49">
      <c r="A49" s="4" t="inlineStr">
        <is>
          <t>Interest income and inflation</t>
        </is>
      </c>
      <c r="B49" s="5" t="n">
        <v>2904831</v>
      </c>
    </row>
    <row r="50">
      <c r="A50" s="4" t="inlineStr">
        <is>
          <t>Interest expense</t>
        </is>
      </c>
      <c r="B50" s="5" t="n">
        <v>-1109746</v>
      </c>
    </row>
    <row r="51">
      <c r="A51" s="4" t="inlineStr">
        <is>
          <t>Net interest income</t>
        </is>
      </c>
      <c r="B51" s="5" t="n">
        <v>1795085</v>
      </c>
    </row>
    <row r="52">
      <c r="A52" s="4" t="inlineStr">
        <is>
          <t>Fee and commission income</t>
        </is>
      </c>
      <c r="B52" s="5" t="n">
        <v>594870</v>
      </c>
    </row>
    <row r="53">
      <c r="A53" s="4" t="inlineStr">
        <is>
          <t>Fee and commission expense</t>
        </is>
      </c>
      <c r="B53" s="5" t="n">
        <v>-245853</v>
      </c>
    </row>
    <row r="54">
      <c r="A54" s="4" t="inlineStr">
        <is>
          <t>Net fee and commission income</t>
        </is>
      </c>
      <c r="B54" s="5" t="n">
        <v>349017</v>
      </c>
    </row>
    <row r="55">
      <c r="A55" s="4" t="inlineStr">
        <is>
          <t>Net income/(expense) from financial assets and liabilities for trading</t>
        </is>
      </c>
      <c r="B55" s="5" t="n">
        <v>-28602</v>
      </c>
    </row>
    <row r="56">
      <c r="A56" s="4" t="inlineStr">
        <is>
          <t>Net income from derecognising financial assets and liabilities at amortized cost and financial assets at fair value through other comprehensive income</t>
        </is>
      </c>
      <c r="B56" s="5" t="n">
        <v>22199</v>
      </c>
    </row>
    <row r="57">
      <c r="A57" s="4" t="inlineStr">
        <is>
          <t>Net income from exchange, adjustment and hedge accounting of foreign exchange</t>
        </is>
      </c>
      <c r="B57" s="5" t="n">
        <v>125431</v>
      </c>
    </row>
    <row r="58">
      <c r="A58" s="4" t="inlineStr">
        <is>
          <t>Net operating profit before provision for loan losses</t>
        </is>
      </c>
      <c r="B58" s="5" t="n">
        <v>119028</v>
      </c>
    </row>
    <row r="59">
      <c r="A59" s="4" t="inlineStr">
        <is>
          <t>Income from investments in associates and other companies</t>
        </is>
      </c>
      <c r="B59" s="5" t="n">
        <v>-475</v>
      </c>
    </row>
    <row r="60">
      <c r="A60" s="4" t="inlineStr">
        <is>
          <t>Net income from non-current assets and groups available for sale not admissible as discontinued operations</t>
        </is>
      </c>
      <c r="B60" s="5" t="n">
        <v>2297</v>
      </c>
    </row>
    <row r="61">
      <c r="A61" s="4" t="inlineStr">
        <is>
          <t>Other operating income</t>
        </is>
      </c>
      <c r="B61" s="5" t="n">
        <v>1662</v>
      </c>
    </row>
    <row r="62">
      <c r="A62" s="4" t="inlineStr">
        <is>
          <t>NET OPERATING INCOME</t>
        </is>
      </c>
      <c r="B62" s="5" t="n">
        <v>2266614</v>
      </c>
    </row>
    <row r="63">
      <c r="A63" s="4" t="inlineStr">
        <is>
          <t>Personnel salaries and expenses</t>
        </is>
      </c>
      <c r="B63" s="5" t="n">
        <v>-397675</v>
      </c>
    </row>
    <row r="64">
      <c r="A64" s="4" t="inlineStr">
        <is>
          <t>Administrative expenses</t>
        </is>
      </c>
      <c r="B64" s="5" t="n">
        <v>-280134</v>
      </c>
    </row>
    <row r="65">
      <c r="A65" s="4" t="inlineStr">
        <is>
          <t>Depreciation and amortisation</t>
        </is>
      </c>
      <c r="B65" s="5" t="n">
        <v>-122055</v>
      </c>
    </row>
    <row r="66">
      <c r="A66" s="4" t="inlineStr">
        <is>
          <t>Impairment of property, plant, and equipment</t>
        </is>
      </c>
      <c r="B66" s="4" t="inlineStr">
        <is>
          <t xml:space="preserve"> </t>
        </is>
      </c>
    </row>
    <row r="67">
      <c r="A67" s="4" t="inlineStr">
        <is>
          <t>Total operating expenses</t>
        </is>
      </c>
      <c r="B67" s="5" t="n">
        <v>-101430</v>
      </c>
    </row>
    <row r="68">
      <c r="A68" s="4" t="inlineStr">
        <is>
          <t>OPERATING INCOME</t>
        </is>
      </c>
      <c r="B68" s="5" t="n">
        <v>-901294</v>
      </c>
    </row>
    <row r="69">
      <c r="A69" s="4" t="inlineStr">
        <is>
          <t>Income from investments in associates and other companies</t>
        </is>
      </c>
      <c r="B69" s="5" t="n">
        <v>1365320</v>
      </c>
    </row>
    <row r="70">
      <c r="A70" s="4" t="inlineStr">
        <is>
          <t>Provisions for loan losses for interbank loans and account receivable from customers</t>
        </is>
      </c>
      <c r="B70" s="5" t="n">
        <v>-355638</v>
      </c>
    </row>
    <row r="71">
      <c r="A71" s="4" t="inlineStr">
        <is>
          <t>Provisions for loan losses for contingent loans and others</t>
        </is>
      </c>
      <c r="B71" s="5" t="n">
        <v>-12254</v>
      </c>
    </row>
    <row r="72">
      <c r="A72" s="4" t="inlineStr">
        <is>
          <t>Recovery of loans previously charged-off</t>
        </is>
      </c>
      <c r="B72" s="5" t="n">
        <v>76999</v>
      </c>
    </row>
    <row r="73">
      <c r="A73" s="4" t="inlineStr">
        <is>
          <t>Provision for loan losses for other financial assets at amortized cost and financial assets at fair value through OCI</t>
        </is>
      </c>
      <c r="B73" s="5" t="n">
        <v>-335</v>
      </c>
    </row>
    <row r="74">
      <c r="A74" s="4" t="inlineStr">
        <is>
          <t>Provision for loan losses</t>
        </is>
      </c>
      <c r="B74" s="5" t="n">
        <v>-291228</v>
      </c>
    </row>
    <row r="75">
      <c r="A75" s="4" t="inlineStr">
        <is>
          <t>NET OPERATING INCOME BEFORE INCOME TAX</t>
        </is>
      </c>
      <c r="B75" s="5" t="n">
        <v>1074092</v>
      </c>
    </row>
    <row r="76">
      <c r="A76" s="4" t="inlineStr">
        <is>
          <t>Income tax expense</t>
        </is>
      </c>
      <c r="B76" s="5" t="n">
        <v>-221664</v>
      </c>
    </row>
    <row r="77">
      <c r="A77" s="4" t="inlineStr">
        <is>
          <t>Result of continuing operations</t>
        </is>
      </c>
      <c r="B77" s="5" t="n">
        <v>852428</v>
      </c>
    </row>
    <row r="78">
      <c r="A78" s="4" t="inlineStr">
        <is>
          <t>Result of discontinued operations</t>
        </is>
      </c>
      <c r="B78" s="4" t="inlineStr">
        <is>
          <t xml:space="preserve"> </t>
        </is>
      </c>
    </row>
    <row r="79">
      <c r="A79" s="4" t="inlineStr">
        <is>
          <t>NET INCOME FOR THE YEAR</t>
        </is>
      </c>
      <c r="B79" s="6" t="n">
        <v>852428</v>
      </c>
    </row>
  </sheetData>
  <mergeCells count="1">
    <mergeCell ref="A1:A2"/>
  </mergeCells>
  <pageMargins left="0.75" right="0.75" top="1" bottom="1" header="0.5" footer="0.5"/>
</worksheet>
</file>

<file path=xl/worksheets/sheet94.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80" customWidth="1" min="1" max="1"/>
    <col width="22" customWidth="1" min="2" max="2"/>
  </cols>
  <sheetData>
    <row r="1">
      <c r="A1" s="1" t="inlineStr">
        <is>
          <t>Summary of Significant Accounting Policies (Details) - Schedule of other minor reclassifications as presented $ in Millions</t>
        </is>
      </c>
      <c r="B1" s="2" t="inlineStr">
        <is>
          <t>12 Months Ended</t>
        </is>
      </c>
    </row>
    <row r="2">
      <c r="B2" s="2" t="inlineStr">
        <is>
          <t>Dec. 31, 2021 CLP ($)</t>
        </is>
      </c>
    </row>
    <row r="3">
      <c r="A3" s="4" t="inlineStr">
        <is>
          <t>Previous Presentation [Member]</t>
        </is>
      </c>
      <c r="B3" s="4" t="inlineStr">
        <is>
          <t xml:space="preserve"> </t>
        </is>
      </c>
    </row>
    <row r="4">
      <c r="A4" s="3" t="inlineStr">
        <is>
          <t>Summary of Significant Accounting Policies (Details) - Schedule of other minor reclassifications as presented [Line Items]</t>
        </is>
      </c>
      <c r="B4" s="4" t="inlineStr">
        <is>
          <t xml:space="preserve"> </t>
        </is>
      </c>
    </row>
    <row r="5">
      <c r="A5" s="4" t="inlineStr">
        <is>
          <t>Other operating income</t>
        </is>
      </c>
      <c r="B5" s="6" t="n">
        <v>10391</v>
      </c>
    </row>
    <row r="6">
      <c r="A6" s="4" t="inlineStr">
        <is>
          <t>TOTAL</t>
        </is>
      </c>
      <c r="B6" s="5" t="n">
        <v>10391</v>
      </c>
    </row>
    <row r="7">
      <c r="A7" s="4" t="inlineStr">
        <is>
          <t>Current Presentation [Member]</t>
        </is>
      </c>
      <c r="B7" s="4" t="inlineStr">
        <is>
          <t xml:space="preserve"> </t>
        </is>
      </c>
    </row>
    <row r="8">
      <c r="A8" s="3" t="inlineStr">
        <is>
          <t>Summary of Significant Accounting Policies (Details) - Schedule of other minor reclassifications as presented [Line Items]</t>
        </is>
      </c>
      <c r="B8" s="4" t="inlineStr">
        <is>
          <t xml:space="preserve"> </t>
        </is>
      </c>
    </row>
    <row r="9">
      <c r="A9" s="4" t="inlineStr">
        <is>
          <t>Net income from non-current assets and groups available for sale not admissible as discontinued operations assets received or awarded in lieu of payment</t>
        </is>
      </c>
      <c r="B9" s="5" t="n">
        <v>6152</v>
      </c>
    </row>
    <row r="10">
      <c r="A10" s="4" t="inlineStr">
        <is>
          <t>sale of fixed assets</t>
        </is>
      </c>
      <c r="B10" s="5" t="n">
        <v>673</v>
      </c>
    </row>
    <row r="11">
      <c r="A11" s="4" t="inlineStr">
        <is>
          <t>Income from investments in associates and other companies Income from sale of investment</t>
        </is>
      </c>
      <c r="B11" s="5" t="n">
        <v>188</v>
      </c>
    </row>
    <row r="12">
      <c r="A12" s="4" t="inlineStr">
        <is>
          <t>Other operating expenses recovery from operational risk expenses</t>
        </is>
      </c>
      <c r="B12" s="5" t="n">
        <v>2389</v>
      </c>
    </row>
    <row r="13">
      <c r="A13" s="4" t="inlineStr">
        <is>
          <t>Other operating income others</t>
        </is>
      </c>
      <c r="B13" s="5" t="n">
        <v>1662</v>
      </c>
    </row>
    <row r="14">
      <c r="A14" s="4" t="inlineStr">
        <is>
          <t>TOTAL</t>
        </is>
      </c>
      <c r="B14" s="6" t="n">
        <v>10391</v>
      </c>
    </row>
  </sheetData>
  <mergeCells count="1">
    <mergeCell ref="A1:A2"/>
  </mergeCells>
  <pageMargins left="0.75" right="0.75" top="1" bottom="1" header="0.5" footer="0.5"/>
</worksheet>
</file>

<file path=xl/worksheets/sheet95.xml><?xml version="1.0" encoding="utf-8"?>
<worksheet xmlns="http://schemas.openxmlformats.org/spreadsheetml/2006/main">
  <sheetPr>
    <outlinePr summaryBelow="1" summaryRight="1"/>
    <pageSetUpPr/>
  </sheetPr>
  <dimension ref="A1:B15"/>
  <sheetViews>
    <sheetView workbookViewId="0">
      <selection activeCell="A1" sqref="A1"/>
    </sheetView>
  </sheetViews>
  <sheetFormatPr baseColWidth="8" defaultRowHeight="15"/>
  <cols>
    <col width="80" customWidth="1" min="1" max="1"/>
    <col width="22" customWidth="1" min="2" max="2"/>
  </cols>
  <sheetData>
    <row r="1">
      <c r="A1" s="1" t="inlineStr">
        <is>
          <t>Summary of Significant Accounting Policies (Details) - Schedule of operations and recovery from operational risk expenses are now included in other operating expenses $ in Millions</t>
        </is>
      </c>
      <c r="B1" s="2" t="inlineStr">
        <is>
          <t>12 Months Ended</t>
        </is>
      </c>
    </row>
    <row r="2">
      <c r="B2" s="2" t="inlineStr">
        <is>
          <t>Dec. 31, 2021 CLP ($)</t>
        </is>
      </c>
    </row>
    <row r="3">
      <c r="A3" s="4" t="inlineStr">
        <is>
          <t>Previous Presentation [Member]</t>
        </is>
      </c>
      <c r="B3" s="4" t="inlineStr">
        <is>
          <t xml:space="preserve"> </t>
        </is>
      </c>
    </row>
    <row r="4">
      <c r="A4" s="3" t="inlineStr">
        <is>
          <t>Summary of Significant Accounting Policies (Details) - Schedule of operations and recovery from operational risk expenses are now included in other operating expenses [Line Items]</t>
        </is>
      </c>
      <c r="B4" s="4" t="inlineStr">
        <is>
          <t xml:space="preserve"> </t>
        </is>
      </c>
    </row>
    <row r="5">
      <c r="A5" s="4" t="inlineStr">
        <is>
          <t>Other operating expenses</t>
        </is>
      </c>
      <c r="B5" s="6" t="n">
        <v>107819</v>
      </c>
    </row>
    <row r="6">
      <c r="A6" s="4" t="inlineStr">
        <is>
          <t>TOTAL</t>
        </is>
      </c>
      <c r="B6" s="5" t="n">
        <v>107819</v>
      </c>
    </row>
    <row r="7">
      <c r="A7" s="4" t="inlineStr">
        <is>
          <t>Current Presentation [Member]</t>
        </is>
      </c>
      <c r="B7" s="4" t="inlineStr">
        <is>
          <t xml:space="preserve"> </t>
        </is>
      </c>
    </row>
    <row r="8">
      <c r="A8" s="3" t="inlineStr">
        <is>
          <t>Summary of Significant Accounting Policies (Details) - Schedule of operations and recovery from operational risk expenses are now included in other operating expenses [Line Items]</t>
        </is>
      </c>
      <c r="B8" s="4" t="inlineStr">
        <is>
          <t xml:space="preserve"> </t>
        </is>
      </c>
    </row>
    <row r="9">
      <c r="A9" s="4" t="inlineStr">
        <is>
          <t>Net income from non-current assets and groups available for sale not admissible as discontinued operations assets received or awarded in lieu of payment</t>
        </is>
      </c>
      <c r="B9" s="5" t="n">
        <v>3855</v>
      </c>
    </row>
    <row r="10">
      <c r="A10" s="4" t="inlineStr">
        <is>
          <t>Provision for loan losses country risk</t>
        </is>
      </c>
      <c r="B10" s="5" t="n">
        <v>145</v>
      </c>
    </row>
    <row r="11">
      <c r="A11" s="4" t="inlineStr">
        <is>
          <t>Other operating expenses other</t>
        </is>
      </c>
      <c r="B11" s="5" t="n">
        <v>103819</v>
      </c>
    </row>
    <row r="12">
      <c r="A12" s="4" t="inlineStr">
        <is>
          <t>TOTAL</t>
        </is>
      </c>
      <c r="B12" s="5" t="n">
        <v>107819</v>
      </c>
    </row>
    <row r="13">
      <c r="A13" s="4" t="inlineStr">
        <is>
          <t>Other operating expenses other</t>
        </is>
      </c>
      <c r="B13" s="5" t="n">
        <v>103819</v>
      </c>
    </row>
    <row r="14">
      <c r="A14" s="4" t="inlineStr">
        <is>
          <t>Less: recovery from operational risk expenses</t>
        </is>
      </c>
      <c r="B14" s="5" t="n">
        <v>-2389</v>
      </c>
    </row>
    <row r="15">
      <c r="A15" s="4" t="inlineStr">
        <is>
          <t>TOTAL</t>
        </is>
      </c>
      <c r="B15" s="6" t="n">
        <v>101430</v>
      </c>
    </row>
  </sheetData>
  <mergeCells count="1">
    <mergeCell ref="A1:A2"/>
  </mergeCells>
  <pageMargins left="0.75" right="0.75" top="1" bottom="1" header="0.5" footer="0.5"/>
</worksheet>
</file>

<file path=xl/worksheets/sheet96.xml><?xml version="1.0" encoding="utf-8"?>
<worksheet xmlns="http://schemas.openxmlformats.org/spreadsheetml/2006/main">
  <sheetPr>
    <outlinePr summaryBelow="1" summaryRight="1"/>
    <pageSetUpPr/>
  </sheetPr>
  <dimension ref="A1:F13"/>
  <sheetViews>
    <sheetView workbookViewId="0">
      <selection activeCell="A1" sqref="A1"/>
    </sheetView>
  </sheetViews>
  <sheetFormatPr baseColWidth="8" defaultRowHeight="15"/>
  <cols>
    <col width="64" customWidth="1" min="1" max="1"/>
    <col width="80" customWidth="1" min="2" max="2"/>
    <col width="29" customWidth="1" min="3" max="3"/>
    <col width="80" customWidth="1" min="4" max="4"/>
    <col width="25" customWidth="1" min="5" max="5"/>
    <col width="22" customWidth="1" min="6" max="6"/>
  </cols>
  <sheetData>
    <row r="1">
      <c r="A1" s="1" t="inlineStr">
        <is>
          <t>Significant Events (Details) $ / shares in Units, $ in Millions</t>
        </is>
      </c>
      <c r="C1" s="2" t="inlineStr">
        <is>
          <t>1 Months Ended</t>
        </is>
      </c>
      <c r="D1" s="2" t="inlineStr">
        <is>
          <t>12 Months Ended</t>
        </is>
      </c>
    </row>
    <row r="2">
      <c r="B2" s="2" t="inlineStr">
        <is>
          <t>Feb. 04, 2022</t>
        </is>
      </c>
      <c r="C2" s="2" t="inlineStr">
        <is>
          <t>Jul. 25, 2022 USD ($) shares</t>
        </is>
      </c>
      <c r="D2" s="2" t="inlineStr">
        <is>
          <t>Dec. 31, 2022</t>
        </is>
      </c>
      <c r="E2" s="2" t="inlineStr">
        <is>
          <t>Dec. 31, 2021 $ / shares</t>
        </is>
      </c>
      <c r="F2" s="2" t="inlineStr">
        <is>
          <t>Sep. 08, 2022 CLP ($)</t>
        </is>
      </c>
    </row>
    <row r="3">
      <c r="A3" s="3" t="inlineStr">
        <is>
          <t>Significant Events Abstract</t>
        </is>
      </c>
      <c r="B3" s="4" t="inlineStr">
        <is>
          <t xml:space="preserve"> </t>
        </is>
      </c>
      <c r="C3" s="4" t="inlineStr">
        <is>
          <t xml:space="preserve"> </t>
        </is>
      </c>
      <c r="D3" s="4" t="inlineStr">
        <is>
          <t xml:space="preserve"> </t>
        </is>
      </c>
      <c r="E3" s="4" t="inlineStr">
        <is>
          <t xml:space="preserve"> </t>
        </is>
      </c>
      <c r="F3" s="4" t="inlineStr">
        <is>
          <t xml:space="preserve"> </t>
        </is>
      </c>
    </row>
    <row r="4">
      <c r="A4" s="4" t="inlineStr">
        <is>
          <t>Distribution and payment of dividends, percentage</t>
        </is>
      </c>
      <c r="B4" s="4" t="inlineStr">
        <is>
          <t xml:space="preserve"> </t>
        </is>
      </c>
      <c r="C4" s="4" t="inlineStr">
        <is>
          <t xml:space="preserve"> </t>
        </is>
      </c>
      <c r="D4" s="4" t="inlineStr">
        <is>
          <t xml:space="preserve"> </t>
        </is>
      </c>
      <c r="E4" s="9" t="n">
        <v>0.6</v>
      </c>
      <c r="F4" s="4" t="inlineStr">
        <is>
          <t xml:space="preserve"> </t>
        </is>
      </c>
    </row>
    <row r="5">
      <c r="A5" s="4" t="inlineStr">
        <is>
          <t>Shareholders dividend per share | $ / shares</t>
        </is>
      </c>
      <c r="B5" s="4" t="inlineStr">
        <is>
          <t xml:space="preserve"> </t>
        </is>
      </c>
      <c r="C5" s="4" t="inlineStr">
        <is>
          <t xml:space="preserve"> </t>
        </is>
      </c>
      <c r="D5" s="4" t="inlineStr">
        <is>
          <t xml:space="preserve"> </t>
        </is>
      </c>
      <c r="E5" s="12" t="n">
        <v>2.46741747</v>
      </c>
      <c r="F5" s="4" t="inlineStr">
        <is>
          <t xml:space="preserve"> </t>
        </is>
      </c>
    </row>
    <row r="6">
      <c r="A6" s="4" t="inlineStr">
        <is>
          <t>Profits used to increase the banks reserves</t>
        </is>
      </c>
      <c r="B6" s="4" t="inlineStr">
        <is>
          <t xml:space="preserve"> </t>
        </is>
      </c>
      <c r="C6" s="4" t="inlineStr">
        <is>
          <t xml:space="preserve"> </t>
        </is>
      </c>
      <c r="D6" s="4" t="inlineStr">
        <is>
          <t xml:space="preserve"> </t>
        </is>
      </c>
      <c r="E6" s="9" t="n">
        <v>0.4</v>
      </c>
      <c r="F6" s="4" t="inlineStr">
        <is>
          <t xml:space="preserve"> </t>
        </is>
      </c>
    </row>
    <row r="7">
      <c r="A7" s="4" t="inlineStr">
        <is>
          <t>Retained earnings reserves</t>
        </is>
      </c>
      <c r="B7" s="4" t="inlineStr">
        <is>
          <t xml:space="preserve"> </t>
        </is>
      </c>
      <c r="C7" s="4" t="inlineStr">
        <is>
          <t xml:space="preserve"> </t>
        </is>
      </c>
      <c r="D7" s="4" t="inlineStr">
        <is>
          <t xml:space="preserve"> </t>
        </is>
      </c>
      <c r="E7" s="4" t="inlineStr">
        <is>
          <t xml:space="preserve"> </t>
        </is>
      </c>
      <c r="F7" s="6" t="n">
        <v>56602</v>
      </c>
    </row>
    <row r="8">
      <c r="A8" s="4" t="inlineStr">
        <is>
          <t>Shareholder’s meeting description</t>
        </is>
      </c>
      <c r="B8" s="4" t="inlineStr">
        <is>
          <t xml:space="preserve"> </t>
        </is>
      </c>
      <c r="C8" s="4" t="inlineStr">
        <is>
          <t xml:space="preserve"> </t>
        </is>
      </c>
      <c r="D8" s="4" t="inlineStr">
        <is>
          <t xml:space="preserve">At the Ordinary Shareholders’ Meeting of Banco
Santander-Chile held on April 27, 2022, along with the approval of the Consolidated Financial Statements for 2021, the shareholders agreed
to distribute 60% of the net profits for the year (“Profit attributable to equity holders of the Bank”), which amounted to
$464,975 million. Those profits represent a dividend of $2.46741747 Chilean pesos for each share. In addition, the Board approved that
the remaining 40% of the profits will increase the Bank’s reserves. Likewise, the shareholders discussed about the transitory and optional
tax regime (Law 21,210 art 25) from which they may benefit, considering a substitute income tax of 30%. Furthermore, the members also approved PricewaterhouseCoopers Consultores, Auditores y Compañía Limitada as external auditors for the 2022 financial year. </t>
        </is>
      </c>
      <c r="E8" s="4" t="inlineStr">
        <is>
          <t xml:space="preserve"> </t>
        </is>
      </c>
      <c r="F8" s="4" t="inlineStr">
        <is>
          <t xml:space="preserve"> </t>
        </is>
      </c>
    </row>
    <row r="9">
      <c r="A9" s="4" t="inlineStr">
        <is>
          <t>Capital stock amount</t>
        </is>
      </c>
      <c r="B9" s="4" t="inlineStr">
        <is>
          <t xml:space="preserve"> </t>
        </is>
      </c>
      <c r="C9" s="6" t="n">
        <v>510000000</v>
      </c>
      <c r="D9" s="4" t="inlineStr">
        <is>
          <t xml:space="preserve"> </t>
        </is>
      </c>
      <c r="E9" s="4" t="inlineStr">
        <is>
          <t xml:space="preserve"> </t>
        </is>
      </c>
      <c r="F9" s="4" t="inlineStr">
        <is>
          <t xml:space="preserve"> </t>
        </is>
      </c>
    </row>
    <row r="10">
      <c r="A10" s="4" t="inlineStr">
        <is>
          <t>Final capital, amount</t>
        </is>
      </c>
      <c r="B10" s="4" t="inlineStr">
        <is>
          <t xml:space="preserve"> </t>
        </is>
      </c>
      <c r="C10" s="6" t="n">
        <v>1726769815</v>
      </c>
      <c r="D10" s="4" t="inlineStr">
        <is>
          <t xml:space="preserve"> </t>
        </is>
      </c>
      <c r="E10" s="4" t="inlineStr">
        <is>
          <t xml:space="preserve"> </t>
        </is>
      </c>
      <c r="F10" s="4" t="inlineStr">
        <is>
          <t xml:space="preserve"> </t>
        </is>
      </c>
    </row>
    <row r="11">
      <c r="A11" s="4" t="inlineStr">
        <is>
          <t>Common, nominative shares | shares</t>
        </is>
      </c>
      <c r="B11" s="4" t="inlineStr">
        <is>
          <t xml:space="preserve"> </t>
        </is>
      </c>
      <c r="C11" s="5" t="n">
        <v>280</v>
      </c>
      <c r="D11" s="4" t="inlineStr">
        <is>
          <t xml:space="preserve"> </t>
        </is>
      </c>
      <c r="E11" s="4" t="inlineStr">
        <is>
          <t xml:space="preserve"> </t>
        </is>
      </c>
      <c r="F11" s="4" t="inlineStr">
        <is>
          <t xml:space="preserve"> </t>
        </is>
      </c>
    </row>
    <row r="12">
      <c r="A12" s="4" t="inlineStr">
        <is>
          <t>Senior bonds issued description</t>
        </is>
      </c>
      <c r="B12" s="4" t="inlineStr">
        <is>
          <t xml:space="preserve"> </t>
        </is>
      </c>
      <c r="C12" s="4" t="inlineStr">
        <is>
          <t xml:space="preserve"> </t>
        </is>
      </c>
      <c r="D12" s="4" t="inlineStr">
        <is>
          <t>As of December 31, 2022 the Bank has issued senior
bonds for an amount of USD 30,000,000, JPY 3,000,000,000, CLP182,200,000,000 and UF13,000,000.</t>
        </is>
      </c>
      <c r="E12" s="4" t="inlineStr">
        <is>
          <t xml:space="preserve"> </t>
        </is>
      </c>
      <c r="F12" s="4" t="inlineStr">
        <is>
          <t xml:space="preserve"> </t>
        </is>
      </c>
    </row>
    <row r="13">
      <c r="A13" s="4" t="inlineStr">
        <is>
          <t>Interchange rates, description</t>
        </is>
      </c>
      <c r="B13" s="4" t="inlineStr">
        <is>
          <t>On
February 4, 2022, the Committee for Setting Interchange Rates Limits established the new limits for interchange rates: 0.6% for debit
cards, 1.48% for credit cards, and 1.04% for payment cards with provision of funds. The Bank has estimated the effects of the implementation
of the limits in approximately MCh$29,000 for the year 2022.</t>
        </is>
      </c>
      <c r="C13" s="4" t="inlineStr">
        <is>
          <t xml:space="preserve"> </t>
        </is>
      </c>
      <c r="D13" s="4" t="inlineStr">
        <is>
          <t xml:space="preserve"> </t>
        </is>
      </c>
      <c r="E13" s="4" t="inlineStr">
        <is>
          <t xml:space="preserve"> </t>
        </is>
      </c>
      <c r="F13" s="4" t="inlineStr">
        <is>
          <t xml:space="preserve"> </t>
        </is>
      </c>
    </row>
  </sheetData>
  <mergeCells count="2">
    <mergeCell ref="A1:A2"/>
    <mergeCell ref="D1:E1"/>
  </mergeCells>
  <pageMargins left="0.75" right="0.75" top="1" bottom="1" header="0.5" footer="0.5"/>
</worksheet>
</file>

<file path=xl/worksheets/sheet97.xml><?xml version="1.0" encoding="utf-8"?>
<worksheet xmlns="http://schemas.openxmlformats.org/spreadsheetml/2006/main">
  <sheetPr>
    <outlinePr summaryBelow="1" summaryRight="1"/>
    <pageSetUpPr/>
  </sheetPr>
  <dimension ref="A1:B64"/>
  <sheetViews>
    <sheetView workbookViewId="0">
      <selection activeCell="A1" sqref="A1"/>
    </sheetView>
  </sheetViews>
  <sheetFormatPr baseColWidth="8" defaultRowHeight="15"/>
  <cols>
    <col width="70" customWidth="1" min="1" max="1"/>
    <col width="22" customWidth="1" min="2" max="2"/>
  </cols>
  <sheetData>
    <row r="1">
      <c r="A1" s="1" t="inlineStr">
        <is>
          <t>Significant Events (Details) - Schedule of senior bonds $ in Millions</t>
        </is>
      </c>
      <c r="B1" s="2" t="inlineStr">
        <is>
          <t>12 Months Ended</t>
        </is>
      </c>
    </row>
    <row r="2">
      <c r="B2" s="2" t="inlineStr">
        <is>
          <t>Dec. 31, 2022 CLP ($)</t>
        </is>
      </c>
    </row>
    <row r="3">
      <c r="A3" s="4" t="inlineStr">
        <is>
          <t>USD Bonds [Member]</t>
        </is>
      </c>
      <c r="B3" s="4" t="inlineStr">
        <is>
          <t xml:space="preserve"> </t>
        </is>
      </c>
    </row>
    <row r="4">
      <c r="A4" s="3" t="inlineStr">
        <is>
          <t>Significant Events (Details) - Schedule of senior bonds [Line Items]</t>
        </is>
      </c>
      <c r="B4" s="4" t="inlineStr">
        <is>
          <t xml:space="preserve"> </t>
        </is>
      </c>
    </row>
    <row r="5">
      <c r="A5" s="4" t="inlineStr">
        <is>
          <t>Currency</t>
        </is>
      </c>
      <c r="B5" s="4" t="inlineStr">
        <is>
          <t>USD</t>
        </is>
      </c>
    </row>
    <row r="6">
      <c r="A6" s="4" t="inlineStr">
        <is>
          <t>Term (annual)</t>
        </is>
      </c>
      <c r="B6" s="4" t="inlineStr">
        <is>
          <t>3 years</t>
        </is>
      </c>
    </row>
    <row r="7">
      <c r="A7" s="4" t="inlineStr">
        <is>
          <t>Issuance date</t>
        </is>
      </c>
      <c r="B7" s="4" t="inlineStr">
        <is>
          <t>04-20-2022</t>
        </is>
      </c>
    </row>
    <row r="8">
      <c r="A8" s="4" t="inlineStr">
        <is>
          <t>Placement date</t>
        </is>
      </c>
      <c r="B8" s="4" t="inlineStr">
        <is>
          <t>Apr. 28,  2022</t>
        </is>
      </c>
    </row>
    <row r="9">
      <c r="A9" s="4" t="inlineStr">
        <is>
          <t>Amount</t>
        </is>
      </c>
      <c r="B9" s="6" t="n">
        <v>30000000</v>
      </c>
    </row>
    <row r="10">
      <c r="A10" s="4" t="inlineStr">
        <is>
          <t>Maturity date</t>
        </is>
      </c>
      <c r="B10" s="4" t="inlineStr">
        <is>
          <t>Apr. 28,  2025</t>
        </is>
      </c>
    </row>
    <row r="11">
      <c r="A11" s="4" t="inlineStr">
        <is>
          <t>JPY Bond [Member]</t>
        </is>
      </c>
      <c r="B11" s="4" t="inlineStr">
        <is>
          <t xml:space="preserve"> </t>
        </is>
      </c>
    </row>
    <row r="12">
      <c r="A12" s="3" t="inlineStr">
        <is>
          <t>Significant Events (Details) - Schedule of senior bonds [Line Items]</t>
        </is>
      </c>
      <c r="B12" s="4" t="inlineStr">
        <is>
          <t xml:space="preserve"> </t>
        </is>
      </c>
    </row>
    <row r="13">
      <c r="A13" s="4" t="inlineStr">
        <is>
          <t>Currency</t>
        </is>
      </c>
      <c r="B13" s="4" t="inlineStr">
        <is>
          <t>JPY</t>
        </is>
      </c>
    </row>
    <row r="14">
      <c r="A14" s="4" t="inlineStr">
        <is>
          <t>Term (annual)</t>
        </is>
      </c>
      <c r="B14" s="4" t="inlineStr">
        <is>
          <t>3 years</t>
        </is>
      </c>
    </row>
    <row r="15">
      <c r="A15" s="4" t="inlineStr">
        <is>
          <t>Issuance rate (annual)</t>
        </is>
      </c>
      <c r="B15" s="10" t="n">
        <v>0.0065</v>
      </c>
    </row>
    <row r="16">
      <c r="A16" s="4" t="inlineStr">
        <is>
          <t>Issuance date</t>
        </is>
      </c>
      <c r="B16" s="4" t="inlineStr">
        <is>
          <t>09-08-2022</t>
        </is>
      </c>
    </row>
    <row r="17">
      <c r="A17" s="4" t="inlineStr">
        <is>
          <t>Placement date</t>
        </is>
      </c>
      <c r="B17" s="4" t="inlineStr">
        <is>
          <t>Sep. 15,  2022</t>
        </is>
      </c>
    </row>
    <row r="18">
      <c r="A18" s="4" t="inlineStr">
        <is>
          <t>Amount</t>
        </is>
      </c>
      <c r="B18" s="6" t="n">
        <v>3000000000</v>
      </c>
    </row>
    <row r="19">
      <c r="A19" s="4" t="inlineStr">
        <is>
          <t>Maturity date</t>
        </is>
      </c>
      <c r="B19" s="4" t="inlineStr">
        <is>
          <t>Sep. 15,  2025</t>
        </is>
      </c>
    </row>
    <row r="20">
      <c r="A20" s="4" t="inlineStr">
        <is>
          <t>U6 [Member]</t>
        </is>
      </c>
      <c r="B20" s="4" t="inlineStr">
        <is>
          <t xml:space="preserve"> </t>
        </is>
      </c>
    </row>
    <row r="21">
      <c r="A21" s="3" t="inlineStr">
        <is>
          <t>Significant Events (Details) - Schedule of senior bonds [Line Items]</t>
        </is>
      </c>
      <c r="B21" s="4" t="inlineStr">
        <is>
          <t xml:space="preserve"> </t>
        </is>
      </c>
    </row>
    <row r="22">
      <c r="A22" s="4" t="inlineStr">
        <is>
          <t>Currency</t>
        </is>
      </c>
      <c r="B22" s="4" t="inlineStr">
        <is>
          <t>CLP</t>
        </is>
      </c>
    </row>
    <row r="23">
      <c r="A23" s="4" t="inlineStr">
        <is>
          <t>Term (annual)</t>
        </is>
      </c>
      <c r="B23" s="4" t="inlineStr">
        <is>
          <t>5 years 6 months</t>
        </is>
      </c>
    </row>
    <row r="24">
      <c r="A24" s="4" t="inlineStr">
        <is>
          <t>Issuance rate (annual)</t>
        </is>
      </c>
      <c r="B24" s="10" t="n">
        <v>0.0295</v>
      </c>
    </row>
    <row r="25">
      <c r="A25" s="4" t="inlineStr">
        <is>
          <t>Issuance date</t>
        </is>
      </c>
      <c r="B25" s="4" t="inlineStr">
        <is>
          <t>10-20-2022</t>
        </is>
      </c>
    </row>
    <row r="26">
      <c r="A26" s="4" t="inlineStr">
        <is>
          <t>Placement date</t>
        </is>
      </c>
      <c r="B26" s="4" t="inlineStr">
        <is>
          <t>Oct. 21,  2022</t>
        </is>
      </c>
    </row>
    <row r="27">
      <c r="A27" s="4" t="inlineStr">
        <is>
          <t>Amount</t>
        </is>
      </c>
      <c r="B27" s="6" t="n">
        <v>35200000000</v>
      </c>
    </row>
    <row r="28">
      <c r="A28" s="4" t="inlineStr">
        <is>
          <t>Maturity date</t>
        </is>
      </c>
      <c r="B28" s="4" t="inlineStr">
        <is>
          <t>Apr.  01,  2026</t>
        </is>
      </c>
    </row>
    <row r="29">
      <c r="A29" s="4" t="inlineStr">
        <is>
          <t>T20 [Member]</t>
        </is>
      </c>
      <c r="B29" s="4" t="inlineStr">
        <is>
          <t xml:space="preserve"> </t>
        </is>
      </c>
    </row>
    <row r="30">
      <c r="A30" s="3" t="inlineStr">
        <is>
          <t>Significant Events (Details) - Schedule of senior bonds [Line Items]</t>
        </is>
      </c>
      <c r="B30" s="4" t="inlineStr">
        <is>
          <t xml:space="preserve"> </t>
        </is>
      </c>
    </row>
    <row r="31">
      <c r="A31" s="4" t="inlineStr">
        <is>
          <t>Currency</t>
        </is>
      </c>
      <c r="B31" s="4" t="inlineStr">
        <is>
          <t>UF</t>
        </is>
      </c>
    </row>
    <row r="32">
      <c r="A32" s="4" t="inlineStr">
        <is>
          <t>Term (annual)</t>
        </is>
      </c>
      <c r="B32" s="4" t="inlineStr">
        <is>
          <t>11 years 6 months</t>
        </is>
      </c>
    </row>
    <row r="33">
      <c r="A33" s="4" t="inlineStr">
        <is>
          <t>Issuance rate (annual)</t>
        </is>
      </c>
      <c r="B33" s="10" t="n">
        <v>0.0265</v>
      </c>
    </row>
    <row r="34">
      <c r="A34" s="4" t="inlineStr">
        <is>
          <t>Issuance date</t>
        </is>
      </c>
      <c r="B34" s="4" t="inlineStr">
        <is>
          <t>10-21-2022</t>
        </is>
      </c>
    </row>
    <row r="35">
      <c r="A35" s="4" t="inlineStr">
        <is>
          <t>Placement date</t>
        </is>
      </c>
      <c r="B35" s="4" t="inlineStr">
        <is>
          <t>Oct. 24,  2022</t>
        </is>
      </c>
    </row>
    <row r="36">
      <c r="A36" s="4" t="inlineStr">
        <is>
          <t>Amount</t>
        </is>
      </c>
      <c r="B36" s="6" t="n">
        <v>5000000</v>
      </c>
    </row>
    <row r="37">
      <c r="A37" s="4" t="inlineStr">
        <is>
          <t>Maturity date</t>
        </is>
      </c>
      <c r="B37" s="4" t="inlineStr">
        <is>
          <t>Feb.  01,  2034</t>
        </is>
      </c>
    </row>
    <row r="38">
      <c r="A38" s="4" t="inlineStr">
        <is>
          <t>U7 [Member]</t>
        </is>
      </c>
      <c r="B38" s="4" t="inlineStr">
        <is>
          <t xml:space="preserve"> </t>
        </is>
      </c>
    </row>
    <row r="39">
      <c r="A39" s="3" t="inlineStr">
        <is>
          <t>Significant Events (Details) - Schedule of senior bonds [Line Items]</t>
        </is>
      </c>
      <c r="B39" s="4" t="inlineStr">
        <is>
          <t xml:space="preserve"> </t>
        </is>
      </c>
    </row>
    <row r="40">
      <c r="A40" s="4" t="inlineStr">
        <is>
          <t>Currency</t>
        </is>
      </c>
      <c r="B40" s="4" t="inlineStr">
        <is>
          <t>CLP</t>
        </is>
      </c>
    </row>
    <row r="41">
      <c r="A41" s="4" t="inlineStr">
        <is>
          <t>Term (annual)</t>
        </is>
      </c>
      <c r="B41" s="4" t="inlineStr">
        <is>
          <t>5 years 6 months</t>
        </is>
      </c>
    </row>
    <row r="42">
      <c r="A42" s="4" t="inlineStr">
        <is>
          <t>Issuance rate (annual)</t>
        </is>
      </c>
      <c r="B42" s="9" t="n">
        <v>0.07000000000000001</v>
      </c>
    </row>
    <row r="43">
      <c r="A43" s="4" t="inlineStr">
        <is>
          <t>Issuance date</t>
        </is>
      </c>
      <c r="B43" s="4" t="inlineStr">
        <is>
          <t>11-15-2022</t>
        </is>
      </c>
    </row>
    <row r="44">
      <c r="A44" s="4" t="inlineStr">
        <is>
          <t>Placement date</t>
        </is>
      </c>
      <c r="B44" s="4" t="inlineStr">
        <is>
          <t>Nov. 16,  2022</t>
        </is>
      </c>
    </row>
    <row r="45">
      <c r="A45" s="4" t="inlineStr">
        <is>
          <t>Amount</t>
        </is>
      </c>
      <c r="B45" s="6" t="n">
        <v>72000000000</v>
      </c>
    </row>
    <row r="46">
      <c r="A46" s="4" t="inlineStr">
        <is>
          <t>Maturity date</t>
        </is>
      </c>
      <c r="B46" s="4" t="inlineStr">
        <is>
          <t>Apr.  01,  2026</t>
        </is>
      </c>
    </row>
    <row r="47">
      <c r="A47" s="4" t="inlineStr">
        <is>
          <t>T17 [Member]</t>
        </is>
      </c>
      <c r="B47" s="4" t="inlineStr">
        <is>
          <t xml:space="preserve"> </t>
        </is>
      </c>
    </row>
    <row r="48">
      <c r="A48" s="3" t="inlineStr">
        <is>
          <t>Significant Events (Details) - Schedule of senior bonds [Line Items]</t>
        </is>
      </c>
      <c r="B48" s="4" t="inlineStr">
        <is>
          <t xml:space="preserve"> </t>
        </is>
      </c>
    </row>
    <row r="49">
      <c r="A49" s="4" t="inlineStr">
        <is>
          <t>Currency</t>
        </is>
      </c>
      <c r="B49" s="4" t="inlineStr">
        <is>
          <t>CLP</t>
        </is>
      </c>
    </row>
    <row r="50">
      <c r="A50" s="4" t="inlineStr">
        <is>
          <t>Term (annual)</t>
        </is>
      </c>
      <c r="B50" s="4" t="inlineStr">
        <is>
          <t>10 years</t>
        </is>
      </c>
    </row>
    <row r="51">
      <c r="A51" s="4" t="inlineStr">
        <is>
          <t>Issuance rate (annual)</t>
        </is>
      </c>
      <c r="B51" s="9" t="n">
        <v>0.07000000000000001</v>
      </c>
    </row>
    <row r="52">
      <c r="A52" s="4" t="inlineStr">
        <is>
          <t>Issuance date</t>
        </is>
      </c>
      <c r="B52" s="4" t="inlineStr">
        <is>
          <t>11-18-2022</t>
        </is>
      </c>
    </row>
    <row r="53">
      <c r="A53" s="4" t="inlineStr">
        <is>
          <t>Placement date</t>
        </is>
      </c>
      <c r="B53" s="4" t="inlineStr">
        <is>
          <t>Nov. 22,  2022</t>
        </is>
      </c>
    </row>
    <row r="54">
      <c r="A54" s="4" t="inlineStr">
        <is>
          <t>Amount</t>
        </is>
      </c>
      <c r="B54" s="6" t="n">
        <v>75000000000</v>
      </c>
    </row>
    <row r="55">
      <c r="A55" s="4" t="inlineStr">
        <is>
          <t>Maturity date</t>
        </is>
      </c>
      <c r="B55" s="4" t="inlineStr">
        <is>
          <t>Aug.  01,  2032</t>
        </is>
      </c>
    </row>
    <row r="56">
      <c r="A56" s="4" t="inlineStr">
        <is>
          <t>W4 [Member]</t>
        </is>
      </c>
      <c r="B56" s="4" t="inlineStr">
        <is>
          <t xml:space="preserve"> </t>
        </is>
      </c>
    </row>
    <row r="57">
      <c r="A57" s="3" t="inlineStr">
        <is>
          <t>Significant Events (Details) - Schedule of senior bonds [Line Items]</t>
        </is>
      </c>
      <c r="B57" s="4" t="inlineStr">
        <is>
          <t xml:space="preserve"> </t>
        </is>
      </c>
    </row>
    <row r="58">
      <c r="A58" s="4" t="inlineStr">
        <is>
          <t>Currency</t>
        </is>
      </c>
      <c r="B58" s="4" t="inlineStr">
        <is>
          <t>UF</t>
        </is>
      </c>
    </row>
    <row r="59">
      <c r="A59" s="4" t="inlineStr">
        <is>
          <t>Term (annual)</t>
        </is>
      </c>
      <c r="B59" s="4" t="inlineStr">
        <is>
          <t>10 years 6 months</t>
        </is>
      </c>
    </row>
    <row r="60">
      <c r="A60" s="4" t="inlineStr">
        <is>
          <t>Issuance rate (annual)</t>
        </is>
      </c>
      <c r="B60" s="10" t="n">
        <v>0.0265</v>
      </c>
    </row>
    <row r="61">
      <c r="A61" s="4" t="inlineStr">
        <is>
          <t>Issuance date</t>
        </is>
      </c>
      <c r="B61" s="4" t="inlineStr">
        <is>
          <t>12-07-2022</t>
        </is>
      </c>
    </row>
    <row r="62">
      <c r="A62" s="4" t="inlineStr">
        <is>
          <t>Placement date</t>
        </is>
      </c>
      <c r="B62" s="4" t="inlineStr">
        <is>
          <t>Dec.  09,  2022</t>
        </is>
      </c>
    </row>
    <row r="63">
      <c r="A63" s="4" t="inlineStr">
        <is>
          <t>Amount</t>
        </is>
      </c>
      <c r="B63" s="6" t="n">
        <v>8000000</v>
      </c>
    </row>
    <row r="64">
      <c r="A64" s="4" t="inlineStr">
        <is>
          <t>Maturity date</t>
        </is>
      </c>
      <c r="B64" s="4" t="inlineStr">
        <is>
          <t>Dec.  01,  2022</t>
        </is>
      </c>
    </row>
  </sheetData>
  <mergeCells count="1">
    <mergeCell ref="A1:A2"/>
  </mergeCells>
  <pageMargins left="0.75" right="0.75" top="1" bottom="1" header="0.5" footer="0.5"/>
</worksheet>
</file>

<file path=xl/worksheets/sheet98.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50" customWidth="1" min="1" max="1"/>
    <col width="22" customWidth="1" min="2" max="2"/>
  </cols>
  <sheetData>
    <row r="1">
      <c r="A1" s="1" t="inlineStr">
        <is>
          <t>Reporting Segments (Details) $ in Millions</t>
        </is>
      </c>
      <c r="B1" s="2" t="inlineStr">
        <is>
          <t>12 Months Ended</t>
        </is>
      </c>
    </row>
    <row r="2">
      <c r="B2" s="2" t="inlineStr">
        <is>
          <t>Dec. 31, 2022 CLP ($)</t>
        </is>
      </c>
    </row>
    <row r="3">
      <c r="A3" s="4" t="inlineStr">
        <is>
          <t>Retail Banking [Member]</t>
        </is>
      </c>
      <c r="B3" s="4" t="inlineStr">
        <is>
          <t xml:space="preserve"> </t>
        </is>
      </c>
    </row>
    <row r="4">
      <c r="A4" s="3" t="inlineStr">
        <is>
          <t>Reporting Segments (Details) [Line Items]</t>
        </is>
      </c>
      <c r="B4" s="4" t="inlineStr">
        <is>
          <t xml:space="preserve"> </t>
        </is>
      </c>
    </row>
    <row r="5">
      <c r="A5" s="4" t="inlineStr">
        <is>
          <t>Revenue</t>
        </is>
      </c>
      <c r="B5" s="6" t="n">
        <v>3000</v>
      </c>
    </row>
    <row r="6">
      <c r="A6" s="4" t="inlineStr">
        <is>
          <t>Middle Market [Member]</t>
        </is>
      </c>
      <c r="B6" s="4" t="inlineStr">
        <is>
          <t xml:space="preserve"> </t>
        </is>
      </c>
    </row>
    <row r="7">
      <c r="A7" s="3" t="inlineStr">
        <is>
          <t>Reporting Segments (Details) [Line Items]</t>
        </is>
      </c>
      <c r="B7" s="4" t="inlineStr">
        <is>
          <t xml:space="preserve"> </t>
        </is>
      </c>
    </row>
    <row r="8">
      <c r="A8" s="4" t="inlineStr">
        <is>
          <t>Revenue</t>
        </is>
      </c>
      <c r="B8" s="5" t="n">
        <v>800</v>
      </c>
    </row>
    <row r="9">
      <c r="A9" s="4" t="inlineStr">
        <is>
          <t>Global Investment Banking [Member]</t>
        </is>
      </c>
      <c r="B9" s="4" t="inlineStr">
        <is>
          <t xml:space="preserve"> </t>
        </is>
      </c>
    </row>
    <row r="10">
      <c r="A10" s="3" t="inlineStr">
        <is>
          <t>Reporting Segments (Details) [Line Items]</t>
        </is>
      </c>
      <c r="B10" s="4" t="inlineStr">
        <is>
          <t xml:space="preserve"> </t>
        </is>
      </c>
    </row>
    <row r="11">
      <c r="A11" s="4" t="inlineStr">
        <is>
          <t>Revenue</t>
        </is>
      </c>
      <c r="B11" s="5" t="n">
        <v>10000</v>
      </c>
    </row>
    <row r="12">
      <c r="A12" s="4" t="inlineStr">
        <is>
          <t>Bottom of range [Member] | Middle Market [Member]</t>
        </is>
      </c>
      <c r="B12" s="4" t="inlineStr">
        <is>
          <t xml:space="preserve"> </t>
        </is>
      </c>
    </row>
    <row r="13">
      <c r="A13" s="3" t="inlineStr">
        <is>
          <t>Reporting Segments (Details) [Line Items]</t>
        </is>
      </c>
      <c r="B13" s="4" t="inlineStr">
        <is>
          <t xml:space="preserve"> </t>
        </is>
      </c>
    </row>
    <row r="14">
      <c r="A14" s="4" t="inlineStr">
        <is>
          <t>Revenue</t>
        </is>
      </c>
      <c r="B14" s="6" t="n">
        <v>3000</v>
      </c>
    </row>
  </sheetData>
  <mergeCells count="1">
    <mergeCell ref="A1:A2"/>
  </mergeCells>
  <pageMargins left="0.75" right="0.75" top="1" bottom="1" header="0.5" footer="0.5"/>
</worksheet>
</file>

<file path=xl/worksheets/sheet99.xml><?xml version="1.0" encoding="utf-8"?>
<worksheet xmlns="http://schemas.openxmlformats.org/spreadsheetml/2006/main">
  <sheetPr>
    <outlinePr summaryBelow="1" summaryRight="1"/>
    <pageSetUpPr/>
  </sheetPr>
  <dimension ref="A1:E67"/>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Reporting Segments (Details) - Schedule of reporting segment - CLP ($) $ in Millions</t>
        </is>
      </c>
      <c r="C1" s="2" t="inlineStr">
        <is>
          <t>12 Months Ended</t>
        </is>
      </c>
    </row>
    <row r="2">
      <c r="C2" s="2" t="inlineStr">
        <is>
          <t>Dec. 31, 2022</t>
        </is>
      </c>
      <c r="D2" s="2" t="inlineStr">
        <is>
          <t>Dec. 31, 2021</t>
        </is>
      </c>
      <c r="E2" s="2" t="inlineStr">
        <is>
          <t>Dec. 31, 2020</t>
        </is>
      </c>
    </row>
    <row r="3">
      <c r="A3" s="3" t="inlineStr">
        <is>
          <t>Reporting Segments (Details) - Schedule of reporting segment [Line Items]</t>
        </is>
      </c>
      <c r="C3" s="4" t="inlineStr">
        <is>
          <t xml:space="preserve"> </t>
        </is>
      </c>
      <c r="D3" s="4" t="inlineStr">
        <is>
          <t xml:space="preserve"> </t>
        </is>
      </c>
      <c r="E3" s="4" t="inlineStr">
        <is>
          <t xml:space="preserve"> </t>
        </is>
      </c>
    </row>
    <row r="4">
      <c r="A4" s="4" t="inlineStr">
        <is>
          <t>Other operating income</t>
        </is>
      </c>
      <c r="C4" s="6" t="n">
        <v>-23</v>
      </c>
      <c r="D4" s="6" t="n">
        <v>-284</v>
      </c>
      <c r="E4" s="6" t="n">
        <v>79</v>
      </c>
    </row>
    <row r="5">
      <c r="A5" s="4" t="inlineStr">
        <is>
          <t>Other operating expenses</t>
        </is>
      </c>
      <c r="C5" s="5" t="n">
        <v>106306</v>
      </c>
      <c r="D5" s="5" t="n">
        <v>101430</v>
      </c>
      <c r="E5" s="5" t="n">
        <v>73290</v>
      </c>
    </row>
    <row r="6">
      <c r="A6" s="4" t="inlineStr">
        <is>
          <t>Income from investments in associates and other companies</t>
        </is>
      </c>
      <c r="C6" s="5" t="n">
        <v>5880733</v>
      </c>
      <c r="D6" s="5" t="n">
        <v>5801379</v>
      </c>
      <c r="E6" s="5" t="n">
        <v>7162542</v>
      </c>
    </row>
    <row r="7">
      <c r="A7" s="4" t="inlineStr">
        <is>
          <t>Result of continuing operations before income taxes</t>
        </is>
      </c>
      <c r="C7" s="5" t="n">
        <v>901106</v>
      </c>
      <c r="D7" s="5" t="n">
        <v>1074092</v>
      </c>
      <c r="E7" s="5" t="n">
        <v>695263</v>
      </c>
    </row>
    <row r="8">
      <c r="A8" s="4" t="inlineStr">
        <is>
          <t>Income tax expense</t>
        </is>
      </c>
      <c r="C8" s="5" t="n">
        <v>-93624</v>
      </c>
      <c r="D8" s="5" t="n">
        <v>-221664</v>
      </c>
      <c r="E8" s="5" t="n">
        <v>-142533</v>
      </c>
    </row>
    <row r="9">
      <c r="A9" s="4" t="inlineStr">
        <is>
          <t>Result of discontinued operations before income taxes</t>
        </is>
      </c>
      <c r="C9" s="4" t="inlineStr">
        <is>
          <t xml:space="preserve"> </t>
        </is>
      </c>
      <c r="D9" s="4" t="inlineStr">
        <is>
          <t xml:space="preserve"> </t>
        </is>
      </c>
      <c r="E9" s="4" t="inlineStr">
        <is>
          <t xml:space="preserve"> </t>
        </is>
      </c>
    </row>
    <row r="10">
      <c r="A10" s="4" t="inlineStr">
        <is>
          <t>Income tax expense</t>
        </is>
      </c>
      <c r="C10" s="4" t="inlineStr">
        <is>
          <t xml:space="preserve"> </t>
        </is>
      </c>
      <c r="D10" s="4" t="inlineStr">
        <is>
          <t xml:space="preserve"> </t>
        </is>
      </c>
      <c r="E10" s="4" t="inlineStr">
        <is>
          <t xml:space="preserve"> </t>
        </is>
      </c>
    </row>
    <row r="11">
      <c r="A11" s="4" t="inlineStr">
        <is>
          <t>Net income for the year</t>
        </is>
      </c>
      <c r="C11" s="5" t="n">
        <v>807482</v>
      </c>
      <c r="D11" s="5" t="n">
        <v>852428</v>
      </c>
      <c r="E11" s="5" t="n">
        <v>552730</v>
      </c>
    </row>
    <row r="12">
      <c r="A12" s="4" t="inlineStr">
        <is>
          <t>Retail Banking [Member]</t>
        </is>
      </c>
      <c r="C12" s="4" t="inlineStr">
        <is>
          <t xml:space="preserve"> </t>
        </is>
      </c>
      <c r="D12" s="4" t="inlineStr">
        <is>
          <t xml:space="preserve"> </t>
        </is>
      </c>
      <c r="E12" s="4" t="inlineStr">
        <is>
          <t xml:space="preserve"> </t>
        </is>
      </c>
    </row>
    <row r="13">
      <c r="A13" s="3" t="inlineStr">
        <is>
          <t>Reporting Segments (Details) - Schedule of reporting segment [Line Items]</t>
        </is>
      </c>
      <c r="C13" s="4" t="inlineStr">
        <is>
          <t xml:space="preserve"> </t>
        </is>
      </c>
      <c r="D13" s="4" t="inlineStr">
        <is>
          <t xml:space="preserve"> </t>
        </is>
      </c>
      <c r="E13" s="4" t="inlineStr">
        <is>
          <t xml:space="preserve"> </t>
        </is>
      </c>
    </row>
    <row r="14">
      <c r="A14" s="4" t="inlineStr">
        <is>
          <t>Loans and accounts receivable from customers</t>
        </is>
      </c>
      <c r="B14" s="4" t="inlineStr">
        <is>
          <t>[1]</t>
        </is>
      </c>
      <c r="C14" s="5" t="n">
        <v>27081897</v>
      </c>
      <c r="D14" s="5" t="n">
        <v>25784719</v>
      </c>
      <c r="E14" s="5" t="n">
        <v>24279248</v>
      </c>
    </row>
    <row r="15">
      <c r="A15" s="4" t="inlineStr">
        <is>
          <t>Deposits and other demand deposits</t>
        </is>
      </c>
      <c r="B15" s="4" t="inlineStr">
        <is>
          <t>[2]</t>
        </is>
      </c>
      <c r="C15" s="5" t="n">
        <v>13553898</v>
      </c>
      <c r="D15" s="5" t="n">
        <v>14779739</v>
      </c>
      <c r="E15" s="5" t="n">
        <v>12018691</v>
      </c>
    </row>
    <row r="16">
      <c r="A16" s="4" t="inlineStr">
        <is>
          <t>Net interest income</t>
        </is>
      </c>
      <c r="C16" s="5" t="n">
        <v>1129553</v>
      </c>
      <c r="D16" s="5" t="n">
        <v>1035288</v>
      </c>
      <c r="E16" s="5" t="n">
        <v>1040490</v>
      </c>
    </row>
    <row r="17">
      <c r="A17" s="4" t="inlineStr">
        <is>
          <t>Net fee and commission income</t>
        </is>
      </c>
      <c r="C17" s="5" t="n">
        <v>312706</v>
      </c>
      <c r="D17" s="5" t="n">
        <v>270750</v>
      </c>
      <c r="E17" s="5" t="n">
        <v>222497</v>
      </c>
    </row>
    <row r="18">
      <c r="A18" s="4" t="inlineStr">
        <is>
          <t>Net income from financial operations</t>
        </is>
      </c>
      <c r="C18" s="5" t="n">
        <v>34721</v>
      </c>
      <c r="D18" s="5" t="n">
        <v>36286</v>
      </c>
      <c r="E18" s="5" t="n">
        <v>28577</v>
      </c>
    </row>
    <row r="19">
      <c r="A19" s="4" t="inlineStr">
        <is>
          <t>Provision for loan losses</t>
        </is>
      </c>
      <c r="C19" s="5" t="n">
        <v>-263167</v>
      </c>
      <c r="D19" s="5" t="n">
        <v>-239885</v>
      </c>
      <c r="E19" s="5" t="n">
        <v>-317050</v>
      </c>
    </row>
    <row r="20">
      <c r="A20" s="4" t="inlineStr">
        <is>
          <t>Support expenses</t>
        </is>
      </c>
      <c r="B20" s="4" t="inlineStr">
        <is>
          <t>[3]</t>
        </is>
      </c>
      <c r="C20" s="5" t="n">
        <v>-635991</v>
      </c>
      <c r="D20" s="5" t="n">
        <v>-616287</v>
      </c>
      <c r="E20" s="5" t="n">
        <v>-596464</v>
      </c>
    </row>
    <row r="21">
      <c r="A21" s="4" t="inlineStr">
        <is>
          <t>Segment’s net contribution</t>
        </is>
      </c>
      <c r="C21" s="5" t="n">
        <v>577822</v>
      </c>
      <c r="D21" s="5" t="n">
        <v>486152</v>
      </c>
      <c r="E21" s="5" t="n">
        <v>378050</v>
      </c>
    </row>
    <row r="22">
      <c r="A22" s="4" t="inlineStr">
        <is>
          <t>Middle-market [Member]</t>
        </is>
      </c>
      <c r="C22" s="4" t="inlineStr">
        <is>
          <t xml:space="preserve"> </t>
        </is>
      </c>
      <c r="D22" s="4" t="inlineStr">
        <is>
          <t xml:space="preserve"> </t>
        </is>
      </c>
      <c r="E22" s="4" t="inlineStr">
        <is>
          <t xml:space="preserve"> </t>
        </is>
      </c>
    </row>
    <row r="23">
      <c r="A23" s="3" t="inlineStr">
        <is>
          <t>Reporting Segments (Details) - Schedule of reporting segment [Line Items]</t>
        </is>
      </c>
      <c r="C23" s="4" t="inlineStr">
        <is>
          <t xml:space="preserve"> </t>
        </is>
      </c>
      <c r="D23" s="4" t="inlineStr">
        <is>
          <t xml:space="preserve"> </t>
        </is>
      </c>
      <c r="E23" s="4" t="inlineStr">
        <is>
          <t xml:space="preserve"> </t>
        </is>
      </c>
    </row>
    <row r="24">
      <c r="A24" s="4" t="inlineStr">
        <is>
          <t>Loans and accounts receivable from customers</t>
        </is>
      </c>
      <c r="B24" s="4" t="inlineStr">
        <is>
          <t>[1]</t>
        </is>
      </c>
      <c r="C24" s="5" t="n">
        <v>8641652</v>
      </c>
      <c r="D24" s="5" t="n">
        <v>8511500</v>
      </c>
      <c r="E24" s="5" t="n">
        <v>8136402</v>
      </c>
    </row>
    <row r="25">
      <c r="A25" s="4" t="inlineStr">
        <is>
          <t>Deposits and other demand deposits</t>
        </is>
      </c>
      <c r="B25" s="4" t="inlineStr">
        <is>
          <t>[2]</t>
        </is>
      </c>
      <c r="C25" s="5" t="n">
        <v>6110529</v>
      </c>
      <c r="D25" s="5" t="n">
        <v>6185189</v>
      </c>
      <c r="E25" s="5" t="n">
        <v>5588657</v>
      </c>
    </row>
    <row r="26">
      <c r="A26" s="4" t="inlineStr">
        <is>
          <t>Net interest income</t>
        </is>
      </c>
      <c r="C26" s="5" t="n">
        <v>389297</v>
      </c>
      <c r="D26" s="5" t="n">
        <v>327519</v>
      </c>
      <c r="E26" s="5" t="n">
        <v>338896</v>
      </c>
    </row>
    <row r="27">
      <c r="A27" s="4" t="inlineStr">
        <is>
          <t>Net fee and commission income</t>
        </is>
      </c>
      <c r="C27" s="5" t="n">
        <v>62644</v>
      </c>
      <c r="D27" s="5" t="n">
        <v>49545</v>
      </c>
      <c r="E27" s="5" t="n">
        <v>45654</v>
      </c>
    </row>
    <row r="28">
      <c r="A28" s="4" t="inlineStr">
        <is>
          <t>Net income from financial operations</t>
        </is>
      </c>
      <c r="C28" s="5" t="n">
        <v>22979</v>
      </c>
      <c r="D28" s="5" t="n">
        <v>18001</v>
      </c>
      <c r="E28" s="5" t="n">
        <v>21859</v>
      </c>
    </row>
    <row r="29">
      <c r="A29" s="4" t="inlineStr">
        <is>
          <t>Provision for loan losses</t>
        </is>
      </c>
      <c r="C29" s="5" t="n">
        <v>-57253</v>
      </c>
      <c r="D29" s="5" t="n">
        <v>-53281</v>
      </c>
      <c r="E29" s="5" t="n">
        <v>-109999</v>
      </c>
    </row>
    <row r="30">
      <c r="A30" s="4" t="inlineStr">
        <is>
          <t>Support expenses</t>
        </is>
      </c>
      <c r="B30" s="4" t="inlineStr">
        <is>
          <t>[3]</t>
        </is>
      </c>
      <c r="C30" s="5" t="n">
        <v>-105160</v>
      </c>
      <c r="D30" s="5" t="n">
        <v>-94721</v>
      </c>
      <c r="E30" s="5" t="n">
        <v>-91132</v>
      </c>
    </row>
    <row r="31">
      <c r="A31" s="4" t="inlineStr">
        <is>
          <t>Segment’s net contribution</t>
        </is>
      </c>
      <c r="C31" s="5" t="n">
        <v>312506</v>
      </c>
      <c r="D31" s="5" t="n">
        <v>247063</v>
      </c>
      <c r="E31" s="5" t="n">
        <v>205278</v>
      </c>
    </row>
    <row r="32">
      <c r="A32" s="4" t="inlineStr">
        <is>
          <t>CIB [Member]</t>
        </is>
      </c>
      <c r="C32" s="4" t="inlineStr">
        <is>
          <t xml:space="preserve"> </t>
        </is>
      </c>
      <c r="D32" s="4" t="inlineStr">
        <is>
          <t xml:space="preserve"> </t>
        </is>
      </c>
      <c r="E32" s="4" t="inlineStr">
        <is>
          <t xml:space="preserve"> </t>
        </is>
      </c>
    </row>
    <row r="33">
      <c r="A33" s="3" t="inlineStr">
        <is>
          <t>Reporting Segments (Details) - Schedule of reporting segment [Line Items]</t>
        </is>
      </c>
      <c r="C33" s="4" t="inlineStr">
        <is>
          <t xml:space="preserve"> </t>
        </is>
      </c>
      <c r="D33" s="4" t="inlineStr">
        <is>
          <t xml:space="preserve"> </t>
        </is>
      </c>
      <c r="E33" s="4" t="inlineStr">
        <is>
          <t xml:space="preserve"> </t>
        </is>
      </c>
    </row>
    <row r="34">
      <c r="A34" s="4" t="inlineStr">
        <is>
          <t>Loans and accounts receivable from customers</t>
        </is>
      </c>
      <c r="B34" s="4" t="inlineStr">
        <is>
          <t>[1]</t>
        </is>
      </c>
      <c r="C34" s="5" t="n">
        <v>2978420</v>
      </c>
      <c r="D34" s="5" t="n">
        <v>2154325</v>
      </c>
      <c r="E34" s="5" t="n">
        <v>1635217</v>
      </c>
    </row>
    <row r="35">
      <c r="A35" s="4" t="inlineStr">
        <is>
          <t>Deposits and other demand deposits</t>
        </is>
      </c>
      <c r="B35" s="4" t="inlineStr">
        <is>
          <t>[2]</t>
        </is>
      </c>
      <c r="C35" s="5" t="n">
        <v>6636113</v>
      </c>
      <c r="D35" s="5" t="n">
        <v>6010150</v>
      </c>
      <c r="E35" s="5" t="n">
        <v>5051538</v>
      </c>
    </row>
    <row r="36">
      <c r="A36" s="4" t="inlineStr">
        <is>
          <t>Net interest income</t>
        </is>
      </c>
      <c r="C36" s="5" t="n">
        <v>143575</v>
      </c>
      <c r="D36" s="5" t="n">
        <v>96388</v>
      </c>
      <c r="E36" s="5" t="n">
        <v>112837</v>
      </c>
    </row>
    <row r="37">
      <c r="A37" s="4" t="inlineStr">
        <is>
          <t>Net fee and commission income</t>
        </is>
      </c>
      <c r="C37" s="5" t="n">
        <v>37300</v>
      </c>
      <c r="D37" s="5" t="n">
        <v>31027</v>
      </c>
      <c r="E37" s="5" t="n">
        <v>24561</v>
      </c>
    </row>
    <row r="38">
      <c r="A38" s="4" t="inlineStr">
        <is>
          <t>Net income from financial operations</t>
        </is>
      </c>
      <c r="C38" s="5" t="n">
        <v>157793</v>
      </c>
      <c r="D38" s="5" t="n">
        <v>112576</v>
      </c>
      <c r="E38" s="5" t="n">
        <v>82303</v>
      </c>
    </row>
    <row r="39">
      <c r="A39" s="4" t="inlineStr">
        <is>
          <t>Provision for loan losses</t>
        </is>
      </c>
      <c r="C39" s="5" t="n">
        <v>-8082</v>
      </c>
      <c r="D39" s="5" t="n">
        <v>2884</v>
      </c>
      <c r="E39" s="5" t="n">
        <v>-51097</v>
      </c>
    </row>
    <row r="40">
      <c r="A40" s="4" t="inlineStr">
        <is>
          <t>Support expenses</t>
        </is>
      </c>
      <c r="B40" s="4" t="inlineStr">
        <is>
          <t>[3]</t>
        </is>
      </c>
      <c r="C40" s="5" t="n">
        <v>-91926</v>
      </c>
      <c r="D40" s="5" t="n">
        <v>-77051</v>
      </c>
      <c r="E40" s="5" t="n">
        <v>-72715</v>
      </c>
    </row>
    <row r="41">
      <c r="A41" s="4" t="inlineStr">
        <is>
          <t>Segment’s net contribution</t>
        </is>
      </c>
      <c r="C41" s="5" t="n">
        <v>238660</v>
      </c>
      <c r="D41" s="5" t="n">
        <v>165824</v>
      </c>
      <c r="E41" s="5" t="n">
        <v>95889</v>
      </c>
    </row>
    <row r="42">
      <c r="A42" s="4" t="inlineStr">
        <is>
          <t>Other [Member]</t>
        </is>
      </c>
      <c r="C42" s="4" t="inlineStr">
        <is>
          <t xml:space="preserve"> </t>
        </is>
      </c>
      <c r="D42" s="4" t="inlineStr">
        <is>
          <t xml:space="preserve"> </t>
        </is>
      </c>
      <c r="E42" s="4" t="inlineStr">
        <is>
          <t xml:space="preserve"> </t>
        </is>
      </c>
    </row>
    <row r="43">
      <c r="A43" s="3" t="inlineStr">
        <is>
          <t>Reporting Segments (Details) - Schedule of reporting segment [Line Items]</t>
        </is>
      </c>
      <c r="C43" s="4" t="inlineStr">
        <is>
          <t xml:space="preserve"> </t>
        </is>
      </c>
      <c r="D43" s="4" t="inlineStr">
        <is>
          <t xml:space="preserve"> </t>
        </is>
      </c>
      <c r="E43" s="4" t="inlineStr">
        <is>
          <t xml:space="preserve"> </t>
        </is>
      </c>
    </row>
    <row r="44">
      <c r="A44" s="4" t="inlineStr">
        <is>
          <t>Loans and accounts receivable from customers</t>
        </is>
      </c>
      <c r="B44" s="4" t="inlineStr">
        <is>
          <t>[1]</t>
        </is>
      </c>
      <c r="C44" s="5" t="n">
        <v>27432</v>
      </c>
      <c r="D44" s="5" t="n">
        <v>78518</v>
      </c>
      <c r="E44" s="5" t="n">
        <v>289026</v>
      </c>
    </row>
    <row r="45">
      <c r="A45" s="4" t="inlineStr">
        <is>
          <t>Deposits and other demand deposits</t>
        </is>
      </c>
      <c r="B45" s="4" t="inlineStr">
        <is>
          <t>[2]</t>
        </is>
      </c>
      <c r="C45" s="5" t="n">
        <v>764476</v>
      </c>
      <c r="D45" s="5" t="n">
        <v>1056915</v>
      </c>
      <c r="E45" s="5" t="n">
        <v>2483798</v>
      </c>
    </row>
    <row r="46">
      <c r="A46" s="4" t="inlineStr">
        <is>
          <t>Net interest income</t>
        </is>
      </c>
      <c r="C46" s="5" t="n">
        <v>-92313</v>
      </c>
      <c r="D46" s="5" t="n">
        <v>335579</v>
      </c>
      <c r="E46" s="5" t="n">
        <v>85278</v>
      </c>
    </row>
    <row r="47">
      <c r="A47" s="4" t="inlineStr">
        <is>
          <t>Net fee and commission income</t>
        </is>
      </c>
      <c r="C47" s="5" t="n">
        <v>-5381</v>
      </c>
      <c r="D47" s="5" t="n">
        <v>-1994</v>
      </c>
      <c r="E47" s="5" t="n">
        <v>-9087</v>
      </c>
    </row>
    <row r="48">
      <c r="A48" s="4" t="inlineStr">
        <is>
          <t>Net income from financial operations</t>
        </is>
      </c>
      <c r="C48" s="5" t="n">
        <v>1685</v>
      </c>
      <c r="D48" s="5" t="n">
        <v>-47835</v>
      </c>
      <c r="E48" s="5" t="n">
        <v>17058</v>
      </c>
    </row>
    <row r="49">
      <c r="A49" s="4" t="inlineStr">
        <is>
          <t>Provision for loan losses</t>
        </is>
      </c>
      <c r="C49" s="5" t="n">
        <v>-27993</v>
      </c>
      <c r="D49" s="5" t="n">
        <v>-946</v>
      </c>
      <c r="E49" s="5" t="n">
        <v>385</v>
      </c>
    </row>
    <row r="50">
      <c r="A50" s="4" t="inlineStr">
        <is>
          <t>Support expenses</t>
        </is>
      </c>
      <c r="B50" s="4" t="inlineStr">
        <is>
          <t>[3]</t>
        </is>
      </c>
      <c r="C50" s="5" t="n">
        <v>-21943</v>
      </c>
      <c r="D50" s="5" t="n">
        <v>-11805</v>
      </c>
      <c r="E50" s="5" t="n">
        <v>-8235</v>
      </c>
    </row>
    <row r="51">
      <c r="A51" s="4" t="inlineStr">
        <is>
          <t>Segment’s net contribution</t>
        </is>
      </c>
      <c r="C51" s="5" t="n">
        <v>-145945</v>
      </c>
      <c r="D51" s="5" t="n">
        <v>272999</v>
      </c>
      <c r="E51" s="5" t="n">
        <v>85399</v>
      </c>
    </row>
    <row r="52">
      <c r="A52" s="4" t="inlineStr">
        <is>
          <t>Total [Member]</t>
        </is>
      </c>
      <c r="C52" s="4" t="inlineStr">
        <is>
          <t xml:space="preserve"> </t>
        </is>
      </c>
      <c r="D52" s="4" t="inlineStr">
        <is>
          <t xml:space="preserve"> </t>
        </is>
      </c>
      <c r="E52" s="4" t="inlineStr">
        <is>
          <t xml:space="preserve"> </t>
        </is>
      </c>
    </row>
    <row r="53">
      <c r="A53" s="3" t="inlineStr">
        <is>
          <t>Reporting Segments (Details) - Schedule of reporting segment [Line Items]</t>
        </is>
      </c>
      <c r="C53" s="4" t="inlineStr">
        <is>
          <t xml:space="preserve"> </t>
        </is>
      </c>
      <c r="D53" s="4" t="inlineStr">
        <is>
          <t xml:space="preserve"> </t>
        </is>
      </c>
      <c r="E53" s="4" t="inlineStr">
        <is>
          <t xml:space="preserve"> </t>
        </is>
      </c>
    </row>
    <row r="54">
      <c r="A54" s="4" t="inlineStr">
        <is>
          <t>Loans and accounts receivable from customers</t>
        </is>
      </c>
      <c r="B54" s="4" t="inlineStr">
        <is>
          <t>[1]</t>
        </is>
      </c>
      <c r="C54" s="5" t="n">
        <v>38729401</v>
      </c>
      <c r="D54" s="5" t="n">
        <v>36529062</v>
      </c>
      <c r="E54" s="5" t="n">
        <v>34339893</v>
      </c>
    </row>
    <row r="55">
      <c r="A55" s="4" t="inlineStr">
        <is>
          <t>Deposits and other demand deposits</t>
        </is>
      </c>
      <c r="B55" s="4" t="inlineStr">
        <is>
          <t>[2]</t>
        </is>
      </c>
      <c r="C55" s="5" t="n">
        <v>27065016</v>
      </c>
      <c r="D55" s="5" t="n">
        <v>28031993</v>
      </c>
      <c r="E55" s="5" t="n">
        <v>25142684</v>
      </c>
    </row>
    <row r="56">
      <c r="A56" s="4" t="inlineStr">
        <is>
          <t>Net interest income</t>
        </is>
      </c>
      <c r="C56" s="5" t="n">
        <v>1570112</v>
      </c>
      <c r="D56" s="5" t="n">
        <v>1794774</v>
      </c>
      <c r="E56" s="5" t="n">
        <v>1577501</v>
      </c>
    </row>
    <row r="57">
      <c r="A57" s="4" t="inlineStr">
        <is>
          <t>Net fee and commission income</t>
        </is>
      </c>
      <c r="C57" s="5" t="n">
        <v>407269</v>
      </c>
      <c r="D57" s="5" t="n">
        <v>349328</v>
      </c>
      <c r="E57" s="5" t="n">
        <v>283625</v>
      </c>
    </row>
    <row r="58">
      <c r="A58" s="4" t="inlineStr">
        <is>
          <t>Net income from financial operations</t>
        </is>
      </c>
      <c r="C58" s="5" t="n">
        <v>217178</v>
      </c>
      <c r="D58" s="5" t="n">
        <v>119028</v>
      </c>
      <c r="E58" s="5" t="n">
        <v>149797</v>
      </c>
    </row>
    <row r="59">
      <c r="A59" s="4" t="inlineStr">
        <is>
          <t>Provision for loan losses</t>
        </is>
      </c>
      <c r="C59" s="5" t="n">
        <v>-356494</v>
      </c>
      <c r="D59" s="5" t="n">
        <v>-291228</v>
      </c>
      <c r="E59" s="5" t="n">
        <v>-477761</v>
      </c>
    </row>
    <row r="60">
      <c r="A60" s="4" t="inlineStr">
        <is>
          <t>Support expenses</t>
        </is>
      </c>
      <c r="B60" s="4" t="inlineStr">
        <is>
          <t>[3]</t>
        </is>
      </c>
      <c r="C60" s="5" t="n">
        <v>-855020</v>
      </c>
      <c r="D60" s="5" t="n">
        <v>-799864</v>
      </c>
      <c r="E60" s="5" t="n">
        <v>-768546</v>
      </c>
    </row>
    <row r="61">
      <c r="A61" s="4" t="inlineStr">
        <is>
          <t>Segment’s net contribution</t>
        </is>
      </c>
      <c r="C61" s="5" t="n">
        <v>983045</v>
      </c>
      <c r="D61" s="5" t="n">
        <v>1172038</v>
      </c>
      <c r="E61" s="5" t="n">
        <v>764616</v>
      </c>
    </row>
    <row r="62">
      <c r="A62" s="4" t="inlineStr">
        <is>
          <t>Other operating income</t>
        </is>
      </c>
      <c r="C62" s="5" t="n">
        <v>5539</v>
      </c>
      <c r="D62" s="5" t="n">
        <v>1662</v>
      </c>
      <c r="E62" s="5" t="n">
        <v>861</v>
      </c>
    </row>
    <row r="63">
      <c r="A63" s="4" t="inlineStr">
        <is>
          <t>Other operating expenses</t>
        </is>
      </c>
      <c r="C63" s="5" t="n">
        <v>-106306</v>
      </c>
      <c r="D63" s="5" t="n">
        <v>-101430</v>
      </c>
      <c r="E63" s="5" t="n">
        <v>-73928</v>
      </c>
    </row>
    <row r="64">
      <c r="A64" s="4" t="inlineStr">
        <is>
          <t>Net income from non-current assets and groups available for sale not admissible as discontinued operations</t>
        </is>
      </c>
      <c r="C64" s="5" t="n">
        <v>8518</v>
      </c>
      <c r="D64" s="5" t="n">
        <v>2297</v>
      </c>
      <c r="E64" s="5" t="n">
        <v>2326</v>
      </c>
    </row>
    <row r="65">
      <c r="A65" s="4" t="inlineStr">
        <is>
          <t>Income from investments in associates and other companies</t>
        </is>
      </c>
      <c r="C65" s="6" t="n">
        <v>10310</v>
      </c>
      <c r="D65" s="6" t="n">
        <v>-475</v>
      </c>
      <c r="E65" s="6" t="n">
        <v>1388</v>
      </c>
    </row>
    <row r="66"/>
    <row r="67">
      <c r="A67" s="4" t="inlineStr">
        <is>
          <t>[1]Corresponds to loans and accounts receivable and Interbank at amortised cost, without deducting their
allowances for loan losses.[2]Corresponds to Deposits and other demand liabilities and Time deposits and other time liabilities.[3]Corresponds to the sum of personnel salaries and expenses, administrative expenses, depreciation and amortisation.</t>
        </is>
      </c>
    </row>
  </sheetData>
  <mergeCells count="4">
    <mergeCell ref="A1:B2"/>
    <mergeCell ref="C1:E1"/>
    <mergeCell ref="A66:D66"/>
    <mergeCell ref="A67:D67"/>
  </mergeCells>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2023-02-23T02:03:11Z</dcterms:created>
  <dcterms:modified xmlns:dcterms="http://purl.org/dc/terms/" xmlns:xsi="http://www.w3.org/2001/XMLSchema-instance" xsi:type="dcterms:W3CDTF">2023-02-23T02:03:11Z</dcterms:modified>
</cp:coreProperties>
</file>